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4F131E7-EDF5-4125-8FF6-CD294EA32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3" sheetId="3" r:id="rId2"/>
  </sheets>
  <definedNames>
    <definedName name="_xlnm._FilterDatabase" localSheetId="0" hidden="1">Foglio1!$B$1:$W$1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28" i="1" l="1"/>
  <c r="G9" i="1"/>
</calcChain>
</file>

<file path=xl/sharedStrings.xml><?xml version="1.0" encoding="utf-8"?>
<sst xmlns="http://schemas.openxmlformats.org/spreadsheetml/2006/main" count="740" uniqueCount="444">
  <si>
    <t>Codice appalto</t>
  </si>
  <si>
    <t>CIG</t>
  </si>
  <si>
    <t>ACM SRL C.F./P.IVA 02746890983</t>
  </si>
  <si>
    <t>Oggetto del bando</t>
  </si>
  <si>
    <t>Procedura di scelta</t>
  </si>
  <si>
    <t>Partecipanti</t>
  </si>
  <si>
    <t>Importo</t>
  </si>
  <si>
    <t>Dal</t>
  </si>
  <si>
    <t>Al</t>
  </si>
  <si>
    <t>ACM20240001</t>
  </si>
  <si>
    <t xml:space="preserve"> B006BA23ED</t>
  </si>
  <si>
    <t>MANUTENZIONE STRAORDINARIA TETTO ASILO</t>
  </si>
  <si>
    <t>AFFIDAMENTO DIRETTO</t>
  </si>
  <si>
    <t>PICCINOTTI GEOM.IVANO C.F. PCCVNI76E17G149K P.IVA 03701330981</t>
  </si>
  <si>
    <t>ACM20240002</t>
  </si>
  <si>
    <t xml:space="preserve"> B006B2C28D</t>
  </si>
  <si>
    <t>MANUTENZIONE TETTO ACM</t>
  </si>
  <si>
    <t>ACM20240003</t>
  </si>
  <si>
    <t xml:space="preserve"> B006BB2122</t>
  </si>
  <si>
    <t>CANONE MANUTENZIONE SOFTWARE MAGIX</t>
  </si>
  <si>
    <t>ZUCCHETTI SPA C.F. 05006900962</t>
  </si>
  <si>
    <t>ACM20240004</t>
  </si>
  <si>
    <t xml:space="preserve"> B006B4030E</t>
  </si>
  <si>
    <t>MANUTENZIONE ATTREZZATURA VERDE</t>
  </si>
  <si>
    <t>R.A. RECROSI ALESSANDRO C.F. RCRLSN70S18B157W P.IVA 02891350981</t>
  </si>
  <si>
    <t>ACM20240005</t>
  </si>
  <si>
    <t xml:space="preserve"> B006B5A881</t>
  </si>
  <si>
    <t>MATERIALE DI CONSUMO PER STACCIONATA</t>
  </si>
  <si>
    <t>CAMMI GROUP SPA      C.F. /P.IVA02064950179</t>
  </si>
  <si>
    <t>ACM20240006</t>
  </si>
  <si>
    <t xml:space="preserve"> B00730C235</t>
  </si>
  <si>
    <t>MATERIALE DI PULIZIA PALESTRE MEDIE</t>
  </si>
  <si>
    <t>GIACOPINI PAOLO         C.F. GCPPGS66E07E884Z P.IVA 04448320988</t>
  </si>
  <si>
    <t>ACM20240007</t>
  </si>
  <si>
    <t xml:space="preserve"> B0073BE518</t>
  </si>
  <si>
    <t>ACM20240008</t>
  </si>
  <si>
    <t xml:space="preserve"> B0098EA1F3</t>
  </si>
  <si>
    <t>VIGILANZA</t>
  </si>
  <si>
    <t>VIGILANZA GROUP C.F./P.IVA 00884000175</t>
  </si>
  <si>
    <t>ACM20240009</t>
  </si>
  <si>
    <t xml:space="preserve"> B0098C85E3</t>
  </si>
  <si>
    <t>CANONE NOMINA MEDICO E VISITE MEDICHE</t>
  </si>
  <si>
    <t xml:space="preserve">FORSIC SRL            C.F./P.IVA 03608230987 </t>
  </si>
  <si>
    <t>ACM20240010</t>
  </si>
  <si>
    <t xml:space="preserve"> B00997222E</t>
  </si>
  <si>
    <t>CANONE ANNUO UTILIZZO FONOGRAMMI VIDEOCLIP</t>
  </si>
  <si>
    <t>SCF SRL                              P.IVA 12925820156</t>
  </si>
  <si>
    <t>ACM20240011</t>
  </si>
  <si>
    <t xml:space="preserve"> B0099E3F6A</t>
  </si>
  <si>
    <t>SOFTWARE CANONI FARMACIA</t>
  </si>
  <si>
    <t>PHARMASERVICE SRL C.F. 02547520755</t>
  </si>
  <si>
    <t>ACM20240012</t>
  </si>
  <si>
    <t xml:space="preserve"> B009A6C07D</t>
  </si>
  <si>
    <t>ASSISTENZA COMFORT FLAT ROWA</t>
  </si>
  <si>
    <t>ROWA ITALY SRL C.F. 02347360212</t>
  </si>
  <si>
    <t>ACM20240013</t>
  </si>
  <si>
    <t xml:space="preserve"> B009B3023B</t>
  </si>
  <si>
    <t>PULIZIA FARMACIA, CABINA E AMBULATORI</t>
  </si>
  <si>
    <t xml:space="preserve"> SPALENZA NADIA         C.F.  SPLNDA70A71F205V</t>
  </si>
  <si>
    <t>ACM20240014</t>
  </si>
  <si>
    <t>B00B0C94E7</t>
  </si>
  <si>
    <t>CARBURANTE MEZZI E ATTREZZATURE</t>
  </si>
  <si>
    <t>STAZIONE DI SERVIZIO IP DI
BOLENTINI E REMONDI E C. SNC - C.F. 02067390985</t>
  </si>
  <si>
    <t>ACM20240015</t>
  </si>
  <si>
    <t>B01CCC0AB5</t>
  </si>
  <si>
    <t>INSTALLAZIONE CONDIZIONATORI AMBULATORI PIANO TERRA</t>
  </si>
  <si>
    <t>IDROTERMICA BOLPAGNI SRL C.F. 03482650987</t>
  </si>
  <si>
    <t>ACM20240016</t>
  </si>
  <si>
    <t xml:space="preserve"> B00B196E10</t>
  </si>
  <si>
    <t>ACQUISTO ACQUA</t>
  </si>
  <si>
    <t>ACQUAVIVA SPA                   C.F. 03792180980</t>
  </si>
  <si>
    <t>ACM20240017</t>
  </si>
  <si>
    <t>B00B27BB0B</t>
  </si>
  <si>
    <t>ACQUISTO CAFFE'</t>
  </si>
  <si>
    <t>OVDAMATIC SPA                   C.F. 03146940170</t>
  </si>
  <si>
    <t>ACM20240018</t>
  </si>
  <si>
    <t xml:space="preserve"> B00B2F8235</t>
  </si>
  <si>
    <t>MATERIALE DI CONSUMO</t>
  </si>
  <si>
    <t>GIACOPINI PAOLO          C.F.  GCPPGS66E07E884Z</t>
  </si>
  <si>
    <t>ACM20240019</t>
  </si>
  <si>
    <t xml:space="preserve"> B00B3AC6BE</t>
  </si>
  <si>
    <t>MATERIALE DI CONSUMO E CANCELLERIA</t>
  </si>
  <si>
    <t>ALLOISIO FRATELLI S.N.C. C.F. 01389050178</t>
  </si>
  <si>
    <t>ACM20240020</t>
  </si>
  <si>
    <t xml:space="preserve"> B00B4CE60F</t>
  </si>
  <si>
    <t>CANONE SERVIZI SUPPORTO SISS 2024</t>
  </si>
  <si>
    <t>R-LAY SRL                                     C.F. 03934730163</t>
  </si>
  <si>
    <t>ACM20240021</t>
  </si>
  <si>
    <t xml:space="preserve"> B00B59C010</t>
  </si>
  <si>
    <t>GESTIONE DOMINIO ANNO 2024</t>
  </si>
  <si>
    <t>EXTRA.IT SRL                             C.F. 13296720157</t>
  </si>
  <si>
    <t>ACM20240022</t>
  </si>
  <si>
    <t xml:space="preserve"> B00B67966E</t>
  </si>
  <si>
    <t>CANONE PHARMAFULCRI BACHECA 2024</t>
  </si>
  <si>
    <t>FULCRI SRL C.F. 11962560154</t>
  </si>
  <si>
    <t>ACM20240023</t>
  </si>
  <si>
    <t xml:space="preserve"> B00B9AA8A3</t>
  </si>
  <si>
    <t>CANONE MANUTENZIONE E ASSISTENZA</t>
  </si>
  <si>
    <t>ACM20240024</t>
  </si>
  <si>
    <t>B015B79FF8</t>
  </si>
  <si>
    <t>CAMMI GROUP SPA      C.F. /P.IVA 02064950179</t>
  </si>
  <si>
    <t>ACM20240025</t>
  </si>
  <si>
    <t>B01A765713</t>
  </si>
  <si>
    <t>PUBBLICITA' E PROPAGANDA - TRATTAMENTI ESTETICA FARMACIA</t>
  </si>
  <si>
    <t>4GRAPH SRL                             C.F. /P.IVA  02565620602</t>
  </si>
  <si>
    <t>ACM20240026</t>
  </si>
  <si>
    <t xml:space="preserve"> B024DCD9B4</t>
  </si>
  <si>
    <t xml:space="preserve">MANUTENZ. PROGRAMM. IMPIANTO IN
POMPA DI CALORE </t>
  </si>
  <si>
    <t>ZILIOLI SRL                        C.F. 00280000175</t>
  </si>
  <si>
    <t>ACM20240027</t>
  </si>
  <si>
    <t>B028C11BCE</t>
  </si>
  <si>
    <t>NOLO FOTOCOPIATRICE</t>
  </si>
  <si>
    <t>KYOCERA SPA                   C.F. 01788080156</t>
  </si>
  <si>
    <t>ACM20240028</t>
  </si>
  <si>
    <t xml:space="preserve"> B028DB131C</t>
  </si>
  <si>
    <t>PRATICHE PREVENZIONE INCENDI</t>
  </si>
  <si>
    <t>STUDIO D'INGEGNERIA ANTONIO BERNONI C.F. BRNNTN56L04B157C - P.IVA 02853320170</t>
  </si>
  <si>
    <t>ANNULLATO</t>
  </si>
  <si>
    <t>ACM20240029</t>
  </si>
  <si>
    <t xml:space="preserve"> B028E7DB72</t>
  </si>
  <si>
    <t>RINNOVO DOMINIO ACM</t>
  </si>
  <si>
    <t xml:space="preserve">ARUBA SPA                       C.F. 04552920482 </t>
  </si>
  <si>
    <t>ACM20240030</t>
  </si>
  <si>
    <t xml:space="preserve"> B032CD45FE</t>
  </si>
  <si>
    <t>RIPARAZIONE PORTA AUTOMATICA</t>
  </si>
  <si>
    <t>BRESCIA AUTOMAZIONI SRL UNIPERSONALE                      C.F./P.IVA 03063380988</t>
  </si>
  <si>
    <t>ACM20240031</t>
  </si>
  <si>
    <t>B0336D89DE</t>
  </si>
  <si>
    <t>NOLEGGIO CLIMATIZZATORI GENNAIO 2024</t>
  </si>
  <si>
    <t>PUNTO CLIMA SRL            C.F. 03451810174</t>
  </si>
  <si>
    <t>ACM20240032</t>
  </si>
  <si>
    <t xml:space="preserve"> B037B42EDF</t>
  </si>
  <si>
    <t>METANO AUTOMEZZI</t>
  </si>
  <si>
    <t xml:space="preserve"> GASCAVALLI SRL C.F./P.IVA 10455110964</t>
  </si>
  <si>
    <t>ACM20240033</t>
  </si>
  <si>
    <t xml:space="preserve"> B037C02D51</t>
  </si>
  <si>
    <t>CONSULENZE TECNICHE</t>
  </si>
  <si>
    <t>APIU'D ARCHITETTI ASS. MONTANINI E SERRA C.F. 03321040986</t>
  </si>
  <si>
    <t>ACM20240034</t>
  </si>
  <si>
    <t>B03FD82B37</t>
  </si>
  <si>
    <t>RIPARAZIONE ISUZU TARGA BZ184XN</t>
  </si>
  <si>
    <t>AUTOFFICINA GIERRE SRL C.F  01047560170</t>
  </si>
  <si>
    <t>ACM20240035</t>
  </si>
  <si>
    <t>B03FD5CBDB</t>
  </si>
  <si>
    <t>RIPARAZIONE FIAT FIORINO TARGA DZ783RC</t>
  </si>
  <si>
    <t>ACM20240036</t>
  </si>
  <si>
    <t>B044E58075</t>
  </si>
  <si>
    <t>RIPARAZIONE TRATTORINO TORO</t>
  </si>
  <si>
    <t>ORZITRATTORI 2000 SNC C.F. 00327100178</t>
  </si>
  <si>
    <t>ACM20240037</t>
  </si>
  <si>
    <t>B0547DEA3D</t>
  </si>
  <si>
    <t>MATERIALE VOLONTARI</t>
  </si>
  <si>
    <t>BRICOMAN ITALIA SRL C.F. 05602670969</t>
  </si>
  <si>
    <t>ACM20240038</t>
  </si>
  <si>
    <t>B054877880</t>
  </si>
  <si>
    <t>MATERIALE VARIO ACM</t>
  </si>
  <si>
    <t>ACM20240039</t>
  </si>
  <si>
    <t>B064B2E80D</t>
  </si>
  <si>
    <t>ACM20240040</t>
  </si>
  <si>
    <t xml:space="preserve"> B071F220D4</t>
  </si>
  <si>
    <t xml:space="preserve">ACQUISTO SCHEDA CONSOLE PER TABELLONE </t>
  </si>
  <si>
    <t xml:space="preserve">EL.VA.S.  SOC. COOP.        C.F. 00880910161 </t>
  </si>
  <si>
    <t>ACM20240041</t>
  </si>
  <si>
    <t xml:space="preserve"> B0725E9896</t>
  </si>
  <si>
    <t>COLLABORAZIONE INFERMIERA</t>
  </si>
  <si>
    <t>GUARNERI ADRIANA C.F. GRNDRN63R56E884G</t>
  </si>
  <si>
    <t>ACM20240042</t>
  </si>
  <si>
    <t>B0830305C7</t>
  </si>
  <si>
    <t>MANUTENZIONE MEZZI</t>
  </si>
  <si>
    <t>ACM20240043</t>
  </si>
  <si>
    <t>B08D24353C</t>
  </si>
  <si>
    <t>ACQUISTO PER MANUTENZIONE C/TERZI</t>
  </si>
  <si>
    <t>ACM20240044</t>
  </si>
  <si>
    <t xml:space="preserve"> B0975C6460</t>
  </si>
  <si>
    <t>NOLEGGIO PIATTAFORMA CARRATA</t>
  </si>
  <si>
    <t>CAVALCA NOLEGGIO SRL C.F./P.IVA 04317720987</t>
  </si>
  <si>
    <t>ACM20240045</t>
  </si>
  <si>
    <t xml:space="preserve"> B09773533C</t>
  </si>
  <si>
    <t>MANUTENZIONE MEZZO TARGA FD890KR</t>
  </si>
  <si>
    <t>ACM20240046</t>
  </si>
  <si>
    <t xml:space="preserve"> B09EAAAA6F</t>
  </si>
  <si>
    <t xml:space="preserve">CANCELLERIA </t>
  </si>
  <si>
    <t xml:space="preserve"> COM-INGROSS S.R.L.    C.F.  02016480986</t>
  </si>
  <si>
    <t>ACM20240047</t>
  </si>
  <si>
    <t>ELIMINATO</t>
  </si>
  <si>
    <t>ACM20240048</t>
  </si>
  <si>
    <t xml:space="preserve"> B0A815C603</t>
  </si>
  <si>
    <t>ACQUISTO MATERIALE DI CONSUMO</t>
  </si>
  <si>
    <t>COLORIFICIO TORREGGIANI SRL C.F./P.IVA 01691650988</t>
  </si>
  <si>
    <t>ACM20240049</t>
  </si>
  <si>
    <t xml:space="preserve"> B0A8192294</t>
  </si>
  <si>
    <t>MANUTENZIONE CLIMATIZZATORI  FARMACIA E ESTETICA</t>
  </si>
  <si>
    <t>IDROTERMICA BOLPAGNI SRL C.F.  03482650987</t>
  </si>
  <si>
    <t>ACM20240050</t>
  </si>
  <si>
    <t>B0AAF93942</t>
  </si>
  <si>
    <t>ACM20240051</t>
  </si>
  <si>
    <t xml:space="preserve"> B0B92602B8</t>
  </si>
  <si>
    <t>CANONE MANUT/ASS. SOFTWARE</t>
  </si>
  <si>
    <t>PHARMASHOP24 SRL P.IVA 02722620354</t>
  </si>
  <si>
    <t>ACM20240052</t>
  </si>
  <si>
    <t>B0CDDA5205</t>
  </si>
  <si>
    <t>MANUTENZIONE VERDE PUBBLICO</t>
  </si>
  <si>
    <t>LA CHIZZOLETTA</t>
  </si>
  <si>
    <t>ACM20240053</t>
  </si>
  <si>
    <t xml:space="preserve"> B0C7E31CC8</t>
  </si>
  <si>
    <t xml:space="preserve">MATERIALE DI CONSUMO </t>
  </si>
  <si>
    <t>ZAF SNC C.F. 01921010987</t>
  </si>
  <si>
    <t>ACM20240054</t>
  </si>
  <si>
    <t xml:space="preserve"> B0C9AB65C4</t>
  </si>
  <si>
    <t>OPERE DI CARTONGESSISTA</t>
  </si>
  <si>
    <t>LB SOLUZIONI C.F./P.IVA 03238420982</t>
  </si>
  <si>
    <t>ACM20240055</t>
  </si>
  <si>
    <t>B0D47A9EA4</t>
  </si>
  <si>
    <t>FORNITURA VERDE</t>
  </si>
  <si>
    <t>BAZARGIUSTO SRL  C.F. 12112460014</t>
  </si>
  <si>
    <t>ACM20240056</t>
  </si>
  <si>
    <t>B0D47CCB87</t>
  </si>
  <si>
    <t xml:space="preserve">CANEVARI CROUP SRL C.F. 02293630188 </t>
  </si>
  <si>
    <t>ACM20240057</t>
  </si>
  <si>
    <t xml:space="preserve"> B0E2FFE89F</t>
  </si>
  <si>
    <t>CANONE MANUTENZIONE ASSISTENZA SOFTWARE</t>
  </si>
  <si>
    <t>MAK3 SRL C.F. 01700020512</t>
  </si>
  <si>
    <t>ACM20240058</t>
  </si>
  <si>
    <t xml:space="preserve"> B0E75FBA32</t>
  </si>
  <si>
    <t>FIDELITY SALUS SRL C.F. 02999210541</t>
  </si>
  <si>
    <t>ACM20240059</t>
  </si>
  <si>
    <t xml:space="preserve"> B0ECB55963</t>
  </si>
  <si>
    <t>ACQUISTO STAMPANTE PER STUDIO INFERMIERA</t>
  </si>
  <si>
    <t>INFOCOPY SRL C.F. 02070490988</t>
  </si>
  <si>
    <t>ACM20240060</t>
  </si>
  <si>
    <t xml:space="preserve"> B0F5B84550</t>
  </si>
  <si>
    <t>MANUTENZIONE ORDINARIA IDRAULICO</t>
  </si>
  <si>
    <t>ACM20240061</t>
  </si>
  <si>
    <t>B113AC102F</t>
  </si>
  <si>
    <t>ACQUISTO BUONI SELECTION EASY</t>
  </si>
  <si>
    <t>EDENRED ITALIA SRL     C.F. 01014660417</t>
  </si>
  <si>
    <t>ACM20240062</t>
  </si>
  <si>
    <t xml:space="preserve"> B1228DF051</t>
  </si>
  <si>
    <t>INSTALLAZIONE CONDIZIONATORI ACM</t>
  </si>
  <si>
    <t>IDRAULICA PIZZAMIGLIO C.F. 03226610982</t>
  </si>
  <si>
    <t>ACM20240063</t>
  </si>
  <si>
    <t>B1353157B8</t>
  </si>
  <si>
    <t>CONSULENZA ED ELABORAZIONE CEDOLINI PAGA</t>
  </si>
  <si>
    <t>GL CONSUNLTING SNC STP C.F. 02604280988</t>
  </si>
  <si>
    <t>ACM20240064</t>
  </si>
  <si>
    <t>B13D426A03</t>
  </si>
  <si>
    <t>ACQUISTO FIORI</t>
  </si>
  <si>
    <t>FLORICOLTURA PEDRONCHINA               C.F. 01606210985</t>
  </si>
  <si>
    <t>ACM20240065</t>
  </si>
  <si>
    <t>B16BBEA060</t>
  </si>
  <si>
    <t xml:space="preserve">EVENTO </t>
  </si>
  <si>
    <t>FONDAZIONE LEGAMBIENTE</t>
  </si>
  <si>
    <t>ACM20240066</t>
  </si>
  <si>
    <t xml:space="preserve"> B176969CC7</t>
  </si>
  <si>
    <t>REVISIONE FD890KR</t>
  </si>
  <si>
    <t>ACM20240067</t>
  </si>
  <si>
    <t xml:space="preserve"> B17B8F40DF</t>
  </si>
  <si>
    <t>REVISIONE DZ783RC</t>
  </si>
  <si>
    <t>ACM20240068</t>
  </si>
  <si>
    <t xml:space="preserve"> B1952E8EAF</t>
  </si>
  <si>
    <t>MANUTENZIONE BZ184XN</t>
  </si>
  <si>
    <t>ACM20240069</t>
  </si>
  <si>
    <t>B19DA6C371</t>
  </si>
  <si>
    <t xml:space="preserve"> FORNITURA VESTIARIO E DPI</t>
  </si>
  <si>
    <t>ELETTRARC SRL C.F. 01080910175</t>
  </si>
  <si>
    <t>ACM20240070</t>
  </si>
  <si>
    <t xml:space="preserve"> B1A4057E67</t>
  </si>
  <si>
    <t>MANUTENZIONE MARZOTTO</t>
  </si>
  <si>
    <t>MECCANICA DI SABAINI ANDREA C.F. SBNNDR56C14G006W</t>
  </si>
  <si>
    <t>ACM20240071</t>
  </si>
  <si>
    <t xml:space="preserve"> B1AF24DA0F</t>
  </si>
  <si>
    <t xml:space="preserve">SERVIZIO DI ASS. E MANUT. DEL SISTEMA DI SICUREZZA SECONDO DLGS 81/2008 </t>
  </si>
  <si>
    <t>ABM CONSULTING SRL C.F. 04111060986</t>
  </si>
  <si>
    <t>ACM20240072</t>
  </si>
  <si>
    <t>B2028700F8</t>
  </si>
  <si>
    <t>MANUTENZIONE GIANNI FERRARI</t>
  </si>
  <si>
    <t>ACM20240073</t>
  </si>
  <si>
    <t xml:space="preserve"> B1C6EF9DFD</t>
  </si>
  <si>
    <t>MANUTENZIONE ESTINTORI ACM E MARZOTTO</t>
  </si>
  <si>
    <t>ELETTRON SRL C.F. 0246970983</t>
  </si>
  <si>
    <t>ACM20240074</t>
  </si>
  <si>
    <t>B207E1915A</t>
  </si>
  <si>
    <t>ACQUISTO MATERIALE DI CONSUMO VERDE</t>
  </si>
  <si>
    <t>ARNETOLI MOTOR SRL C.F. 05798110481</t>
  </si>
  <si>
    <t>ACM20240075</t>
  </si>
  <si>
    <t xml:space="preserve"> B20A28823C</t>
  </si>
  <si>
    <t>MANUTENZIONE CALDAIA VIESSMANN</t>
  </si>
  <si>
    <t>ARTECALOR SRL C.F. 01956450983</t>
  </si>
  <si>
    <t>ACM20240076</t>
  </si>
  <si>
    <t>B225CCCA53</t>
  </si>
  <si>
    <t xml:space="preserve">CONSULENZA FISCALE E TRIBUTARIA </t>
  </si>
  <si>
    <t>STUDIO PAPA ALBERTO E CARLOTTI FRANCA C.F. 03254090172</t>
  </si>
  <si>
    <t>ACM20240077</t>
  </si>
  <si>
    <t>B23DA34967</t>
  </si>
  <si>
    <t>ACM20240078</t>
  </si>
  <si>
    <t>B24F5310EB</t>
  </si>
  <si>
    <t>ACM20240079</t>
  </si>
  <si>
    <t>B24F5EDC0C</t>
  </si>
  <si>
    <t>ACM20240080</t>
  </si>
  <si>
    <t>B259C7CEDC</t>
  </si>
  <si>
    <t>RIPARAZIONE PIATTO GIANNI FERRARI</t>
  </si>
  <si>
    <t>ACM20240081</t>
  </si>
  <si>
    <t>B25F4AD600</t>
  </si>
  <si>
    <t>SOSTITUZIONE PARABREZZA ISUZU</t>
  </si>
  <si>
    <t>VETRI AUTO GARDA SRL C.F. 03187370980</t>
  </si>
  <si>
    <t>ACM20240082</t>
  </si>
  <si>
    <t>B2817AA995</t>
  </si>
  <si>
    <t>ACM20240083</t>
  </si>
  <si>
    <t>B28E3E4210</t>
  </si>
  <si>
    <t>CORSO TRATTORISTI</t>
  </si>
  <si>
    <t xml:space="preserve">ZUCCHELLI SRL C.F. 00447620170 </t>
  </si>
  <si>
    <t>ACM20240084</t>
  </si>
  <si>
    <t>B29D8D7583</t>
  </si>
  <si>
    <t>MATERIALE INFORMATICO</t>
  </si>
  <si>
    <t>RS MANERBIO C.F.  VRBLNE74P67Z118Y</t>
  </si>
  <si>
    <t>ACM20240085</t>
  </si>
  <si>
    <t>B2A0ADDD59</t>
  </si>
  <si>
    <t>MANUTENZIONE PORTA OPEL VIVARO</t>
  </si>
  <si>
    <t>CARROZZERIA PADANA SNC C.F. 01167290178</t>
  </si>
  <si>
    <t>ACM20240086</t>
  </si>
  <si>
    <t>B2A0B21579</t>
  </si>
  <si>
    <t>MANUTENZIONE VETRO OPEL VIVARO</t>
  </si>
  <si>
    <t>ACM20240087</t>
  </si>
  <si>
    <t>B2C662BA39</t>
  </si>
  <si>
    <t>ACM20240088</t>
  </si>
  <si>
    <t>B2C6653B3B</t>
  </si>
  <si>
    <t>MANUTENZIONE TORO</t>
  </si>
  <si>
    <t>ACM20240089</t>
  </si>
  <si>
    <t>B2C6682207</t>
  </si>
  <si>
    <t>ACM20240090</t>
  </si>
  <si>
    <t>B2CB9D3346</t>
  </si>
  <si>
    <t>ASSICURAZIONE TORO AMC922</t>
  </si>
  <si>
    <t xml:space="preserve">GENERALI ITALIA SPA C.F. 00409920584 </t>
  </si>
  <si>
    <t>ACM20240091</t>
  </si>
  <si>
    <t>B2D40E2776</t>
  </si>
  <si>
    <t>ATTIVAZIONE FIRMA DIGITALE</t>
  </si>
  <si>
    <t>ARUBA SPA                       C.F. 04552920482</t>
  </si>
  <si>
    <t>ACM20240092</t>
  </si>
  <si>
    <t>B2F0EABB36</t>
  </si>
  <si>
    <t>ACM20240093</t>
  </si>
  <si>
    <t>B30AED26AE</t>
  </si>
  <si>
    <t>MANUTENZIONE ESTINTORI MARZOTTO</t>
  </si>
  <si>
    <t>ACM20240094</t>
  </si>
  <si>
    <t>B32C19DCDF</t>
  </si>
  <si>
    <t>MANUTENZIONE TRATTORE SILVER</t>
  </si>
  <si>
    <t>ACM20240095</t>
  </si>
  <si>
    <t>B3351939C2</t>
  </si>
  <si>
    <t>ACQUISTO INFORMATICO PER IC MANERBIO</t>
  </si>
  <si>
    <t>ACM20240096</t>
  </si>
  <si>
    <t>B33674D7AB</t>
  </si>
  <si>
    <t>ACQUISTO INFORMATICO PER GOTTOLENGO</t>
  </si>
  <si>
    <t>ACM20240097</t>
  </si>
  <si>
    <t xml:space="preserve">B33EC9EBCE </t>
  </si>
  <si>
    <t xml:space="preserve">PICK UP - VETRO SUPERIORE PORTA DX </t>
  </si>
  <si>
    <t>ESAGONO INTERNATIONAL SRL C.F. 13696990962</t>
  </si>
  <si>
    <t>ACM20240098</t>
  </si>
  <si>
    <t>B34F31753B</t>
  </si>
  <si>
    <t>ACM20240099</t>
  </si>
  <si>
    <t>B36BE430EA</t>
  </si>
  <si>
    <t>Fornitura vestiario invernale in dotazione al personale</t>
  </si>
  <si>
    <t>ACM20240100</t>
  </si>
  <si>
    <t>B36D900196</t>
  </si>
  <si>
    <t>FORNITURA D.P.I. SPECIFICI ALLA MANUTENZIONE DEL VERDE PUBBLICO</t>
  </si>
  <si>
    <t>ACM20240101</t>
  </si>
  <si>
    <t>B3E729A141</t>
  </si>
  <si>
    <t>VETRO FINESTRINO ESAGONO</t>
  </si>
  <si>
    <t>ECOFIN SRL C.F. 02461400265</t>
  </si>
  <si>
    <t>ACM20240102</t>
  </si>
  <si>
    <t>B3C595EA3F</t>
  </si>
  <si>
    <t>Manutenzione/riparazione attrezzatura da giardinaggio</t>
  </si>
  <si>
    <t>MOMBELLI DI MOMBELLI MICHELE &amp; C. snc           C.F. 04463060980</t>
  </si>
  <si>
    <t xml:space="preserve">ACQUISTI IN RETE </t>
  </si>
  <si>
    <t>B4194746B6</t>
  </si>
  <si>
    <t>ACQUISTO TELEFONO E SIM</t>
  </si>
  <si>
    <t>VODAFONE ITALIA SPA</t>
  </si>
  <si>
    <t>ACM20240103</t>
  </si>
  <si>
    <t>B41C0FD71D</t>
  </si>
  <si>
    <t xml:space="preserve"> Fornitura soffiatori per manutenzione aree verdi pubbliche</t>
  </si>
  <si>
    <t xml:space="preserve"> ZUCCHELLI S.R.L. C.F. 00447620170  </t>
  </si>
  <si>
    <t>ACM20240104</t>
  </si>
  <si>
    <t>B4276B9FEC</t>
  </si>
  <si>
    <t>Service audio
e luci spettacolo</t>
  </si>
  <si>
    <t>Ass.di Promozione Sociale Teatro
Laboratorio C.F. 97016090173</t>
  </si>
  <si>
    <t>ACM20240105</t>
  </si>
  <si>
    <t>B4277215C2</t>
  </si>
  <si>
    <t>Revisione e manutenzione  Fiat Doblo' EN849RZ</t>
  </si>
  <si>
    <t>Autoriparazioni Graci di Graci Alberto C.F. GRCLRT86R30E884W</t>
  </si>
  <si>
    <t>ACM20240106</t>
  </si>
  <si>
    <t>B428ABB2BF</t>
  </si>
  <si>
    <t>PRATICHE AMMINISTRATIVE</t>
  </si>
  <si>
    <t xml:space="preserve">ARETE'2 S.r.l. C.F. 03465740177 </t>
  </si>
  <si>
    <t>ACM20240107</t>
  </si>
  <si>
    <t>B42B1AF7E5</t>
  </si>
  <si>
    <t>MARINO TONINELLI VIVAI SOCIETA’ AGRICOLA S.S. C.F. 02226440986</t>
  </si>
  <si>
    <t>ACM20240108</t>
  </si>
  <si>
    <t>B448DFA48B</t>
  </si>
  <si>
    <t>Revisione Fiat Doblo' EN849RZ</t>
  </si>
  <si>
    <t>ACM20240109</t>
  </si>
  <si>
    <t>B45880F458</t>
  </si>
  <si>
    <t>MANUTENZIONE AUTO SINISTRO</t>
  </si>
  <si>
    <t>CARROZZERIA EUROCAR DI DAVELLI C.F. 01785280981</t>
  </si>
  <si>
    <t>ACM20240110</t>
  </si>
  <si>
    <t>B466D27235</t>
  </si>
  <si>
    <t>Installatore climatizzatore e recuperatore sede ACM</t>
  </si>
  <si>
    <t>IDRO S.R. DI RAVELLI C.F. RVLSVN76E10E884S</t>
  </si>
  <si>
    <t>ACM20240111</t>
  </si>
  <si>
    <t>B46FCDDA44</t>
  </si>
  <si>
    <t>ACQUISTO TABELLONE SEGNAPUNTI</t>
  </si>
  <si>
    <t>VOLLEY &amp; SPORT SRL C.F. 08552720016</t>
  </si>
  <si>
    <t>ACM20240112</t>
  </si>
  <si>
    <t>B47E84D44D</t>
  </si>
  <si>
    <t>SOSTITUZIONE LUNOTTO TRATTORE SAME</t>
  </si>
  <si>
    <t>ACM20240113</t>
  </si>
  <si>
    <t>B486C20D32</t>
  </si>
  <si>
    <t>MANUTENZIONE ISUZU BZ184XN</t>
  </si>
  <si>
    <t>ACM20240114</t>
  </si>
  <si>
    <t>B4A3F9E69D</t>
  </si>
  <si>
    <t>MATERIALE VARIO</t>
  </si>
  <si>
    <t>ACM20240115</t>
  </si>
  <si>
    <t>B4BB5EEB13</t>
  </si>
  <si>
    <t>CANONE ASSISTENZA TELEFONICA</t>
  </si>
  <si>
    <t>GRUPPO SE.CO.GES SRL C.F. 02913430985</t>
  </si>
  <si>
    <t>31/012/25</t>
  </si>
  <si>
    <t>ACM20240116</t>
  </si>
  <si>
    <t>B4BBA8765F</t>
  </si>
  <si>
    <t>FORMAZIONE SPECIFICA BASSO RISCHIO</t>
  </si>
  <si>
    <t>ACM20240117</t>
  </si>
  <si>
    <t>B4E7358E52</t>
  </si>
  <si>
    <t>SERVIDI DI PULIZIA LOCALI ACM SRL</t>
  </si>
  <si>
    <t xml:space="preserve"> DISPARI Soc.Coop.Soc. ONLUS C.F.  01805510987</t>
  </si>
  <si>
    <t>ACM20240118</t>
  </si>
  <si>
    <t>B4F889AB39</t>
  </si>
  <si>
    <t>MANUTENZIONI ELETTRICHE MARZOTTO</t>
  </si>
  <si>
    <t>CRISTIN IMPIANTI DI LAMINARCA C.F. LMNCST68P24E884Q</t>
  </si>
  <si>
    <t>ACM20240119</t>
  </si>
  <si>
    <t>B4F8C65C84</t>
  </si>
  <si>
    <t>VISITE MEDICHE OPERAI</t>
  </si>
  <si>
    <t>ACM20240120</t>
  </si>
  <si>
    <t>B4F8DFDD35</t>
  </si>
  <si>
    <t xml:space="preserve">MANUTENZIONE MEZZO FD890KR </t>
  </si>
  <si>
    <t>ACM20240121</t>
  </si>
  <si>
    <t>B4F8FC33DF</t>
  </si>
  <si>
    <t>CANONI DI MANUTENZIONE
PRESIDI ACM - MARZOTTO</t>
  </si>
  <si>
    <t>https://www.acmmanerbio.it/AT/2023/06/30/informazioni-sulle-singole-procedure-in-formato-tabellare/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</si>
</sst>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49" fontId="5" fillId="0" borderId="5" xfId="0" applyNumberFormat="1" applyFont="1" applyBorder="1" applyAlignment="1">
      <alignment horizontal="center" vertical="center" wrapText="1"/>
    </xf>
    <xf numFmtId="0" fontId="6" fillId="0" borderId="0" xfId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cmmanerbio.it/AT/2023/06/30/informazioni-sulle-singole-procedure-in-formato-tabella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7"/>
  <sheetViews>
    <sheetView tabSelected="1" zoomScaleNormal="100" workbookViewId="0">
      <pane ySplit="1" topLeftCell="A116" activePane="bottomLeft" state="frozen"/>
      <selection pane="bottomLeft" activeCell="A95" sqref="A95:I95"/>
    </sheetView>
  </sheetViews>
  <sheetFormatPr defaultRowHeight="15" x14ac:dyDescent="0.25"/>
  <cols>
    <col min="1" max="1" width="15.28515625" customWidth="1"/>
    <col min="2" max="2" width="14.85546875" style="3" customWidth="1"/>
    <col min="3" max="3" width="17" style="3" customWidth="1"/>
    <col min="4" max="4" width="23" style="4" customWidth="1"/>
    <col min="5" max="5" width="31" style="4" customWidth="1"/>
    <col min="6" max="6" width="22.85546875" style="4" customWidth="1"/>
    <col min="7" max="7" width="16" style="6" customWidth="1"/>
    <col min="8" max="8" width="15.140625" style="5" customWidth="1"/>
    <col min="9" max="9" width="14.42578125" style="2" customWidth="1"/>
    <col min="10" max="10" width="15.85546875" customWidth="1"/>
  </cols>
  <sheetData>
    <row r="1" spans="1:23" s="10" customFormat="1" ht="45" x14ac:dyDescent="0.25">
      <c r="A1" s="9" t="s">
        <v>0</v>
      </c>
      <c r="B1" s="7" t="s">
        <v>1</v>
      </c>
      <c r="C1" s="11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9" t="s">
        <v>8</v>
      </c>
    </row>
    <row r="2" spans="1:23" s="2" customFormat="1" ht="57" customHeight="1" x14ac:dyDescent="0.25">
      <c r="A2" s="12" t="s">
        <v>9</v>
      </c>
      <c r="B2" s="11" t="s">
        <v>10</v>
      </c>
      <c r="C2" s="11" t="s">
        <v>2</v>
      </c>
      <c r="D2" s="11" t="s">
        <v>11</v>
      </c>
      <c r="E2" s="11" t="s">
        <v>12</v>
      </c>
      <c r="F2" s="14" t="s">
        <v>13</v>
      </c>
      <c r="G2" s="13">
        <v>4442</v>
      </c>
      <c r="H2" s="15">
        <v>45307</v>
      </c>
      <c r="I2" s="15">
        <v>45307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0" x14ac:dyDescent="0.25">
      <c r="A3" s="12" t="s">
        <v>14</v>
      </c>
      <c r="B3" s="11" t="s">
        <v>15</v>
      </c>
      <c r="C3" s="11" t="s">
        <v>2</v>
      </c>
      <c r="D3" s="11" t="s">
        <v>16</v>
      </c>
      <c r="E3" s="11" t="s">
        <v>12</v>
      </c>
      <c r="F3" s="14" t="s">
        <v>13</v>
      </c>
      <c r="G3" s="13">
        <v>860</v>
      </c>
      <c r="H3" s="15">
        <v>45307</v>
      </c>
      <c r="I3" s="15">
        <v>45307</v>
      </c>
    </row>
    <row r="4" spans="1:23" ht="45" x14ac:dyDescent="0.25">
      <c r="A4" s="12" t="s">
        <v>17</v>
      </c>
      <c r="B4" s="11" t="s">
        <v>18</v>
      </c>
      <c r="C4" s="11" t="s">
        <v>2</v>
      </c>
      <c r="D4" s="11" t="s">
        <v>19</v>
      </c>
      <c r="E4" s="11" t="s">
        <v>12</v>
      </c>
      <c r="F4" s="11" t="s">
        <v>20</v>
      </c>
      <c r="G4" s="13">
        <v>3841.87</v>
      </c>
      <c r="H4" s="15">
        <v>45292</v>
      </c>
      <c r="I4" s="15">
        <v>45657</v>
      </c>
    </row>
    <row r="5" spans="1:23" ht="60" x14ac:dyDescent="0.25">
      <c r="A5" s="12" t="s">
        <v>21</v>
      </c>
      <c r="B5" s="11" t="s">
        <v>22</v>
      </c>
      <c r="C5" s="11" t="s">
        <v>2</v>
      </c>
      <c r="D5" s="11" t="s">
        <v>23</v>
      </c>
      <c r="E5" s="11" t="s">
        <v>12</v>
      </c>
      <c r="F5" s="11" t="s">
        <v>24</v>
      </c>
      <c r="G5" s="13">
        <v>496</v>
      </c>
      <c r="H5" s="15">
        <v>45307</v>
      </c>
      <c r="I5" s="15">
        <v>45307</v>
      </c>
    </row>
    <row r="6" spans="1:23" ht="45" x14ac:dyDescent="0.25">
      <c r="A6" s="12" t="s">
        <v>25</v>
      </c>
      <c r="B6" s="11" t="s">
        <v>26</v>
      </c>
      <c r="C6" s="11" t="s">
        <v>2</v>
      </c>
      <c r="D6" s="11" t="s">
        <v>27</v>
      </c>
      <c r="E6" s="11" t="s">
        <v>12</v>
      </c>
      <c r="F6" s="11" t="s">
        <v>28</v>
      </c>
      <c r="G6" s="13">
        <v>152.96</v>
      </c>
      <c r="H6" s="15">
        <v>45308</v>
      </c>
      <c r="I6" s="15">
        <v>45308</v>
      </c>
    </row>
    <row r="7" spans="1:23" ht="45" x14ac:dyDescent="0.25">
      <c r="A7" s="12" t="s">
        <v>29</v>
      </c>
      <c r="B7" s="11" t="s">
        <v>30</v>
      </c>
      <c r="C7" s="11" t="s">
        <v>2</v>
      </c>
      <c r="D7" s="11" t="s">
        <v>31</v>
      </c>
      <c r="E7" s="11" t="s">
        <v>12</v>
      </c>
      <c r="F7" s="11" t="s">
        <v>32</v>
      </c>
      <c r="G7" s="13">
        <v>655.25</v>
      </c>
      <c r="H7" s="15">
        <v>45308</v>
      </c>
      <c r="I7" s="15">
        <v>45308</v>
      </c>
    </row>
    <row r="8" spans="1:23" ht="45.75" customHeight="1" x14ac:dyDescent="0.25">
      <c r="A8" s="12" t="s">
        <v>33</v>
      </c>
      <c r="B8" s="11" t="s">
        <v>34</v>
      </c>
      <c r="C8" s="11" t="s">
        <v>2</v>
      </c>
      <c r="D8" s="11" t="s">
        <v>27</v>
      </c>
      <c r="E8" s="11" t="s">
        <v>12</v>
      </c>
      <c r="F8" s="11" t="s">
        <v>28</v>
      </c>
      <c r="G8" s="13">
        <v>361.12</v>
      </c>
      <c r="H8" s="15">
        <v>45309</v>
      </c>
      <c r="I8" s="15">
        <v>45309</v>
      </c>
    </row>
    <row r="9" spans="1:23" ht="45.75" customHeight="1" x14ac:dyDescent="0.25">
      <c r="A9" s="12" t="s">
        <v>35</v>
      </c>
      <c r="B9" s="11" t="s">
        <v>36</v>
      </c>
      <c r="C9" s="11" t="s">
        <v>2</v>
      </c>
      <c r="D9" s="11" t="s">
        <v>37</v>
      </c>
      <c r="E9" s="11" t="s">
        <v>12</v>
      </c>
      <c r="F9" s="11" t="s">
        <v>38</v>
      </c>
      <c r="G9" s="13">
        <f>207*4</f>
        <v>828</v>
      </c>
      <c r="H9" s="15">
        <v>45292</v>
      </c>
      <c r="I9" s="15">
        <v>45657</v>
      </c>
    </row>
    <row r="10" spans="1:23" ht="45.75" customHeight="1" x14ac:dyDescent="0.25">
      <c r="A10" s="12" t="s">
        <v>39</v>
      </c>
      <c r="B10" s="11" t="s">
        <v>40</v>
      </c>
      <c r="C10" s="11" t="s">
        <v>2</v>
      </c>
      <c r="D10" s="11" t="s">
        <v>41</v>
      </c>
      <c r="E10" s="11" t="s">
        <v>12</v>
      </c>
      <c r="F10" s="11" t="s">
        <v>42</v>
      </c>
      <c r="G10" s="13">
        <v>350</v>
      </c>
      <c r="H10" s="15">
        <v>45292</v>
      </c>
      <c r="I10" s="15">
        <v>45657</v>
      </c>
    </row>
    <row r="11" spans="1:23" ht="45.75" customHeight="1" x14ac:dyDescent="0.25">
      <c r="A11" s="12" t="s">
        <v>43</v>
      </c>
      <c r="B11" s="11" t="s">
        <v>44</v>
      </c>
      <c r="C11" s="11" t="s">
        <v>2</v>
      </c>
      <c r="D11" s="11" t="s">
        <v>45</v>
      </c>
      <c r="E11" s="11" t="s">
        <v>12</v>
      </c>
      <c r="F11" s="11" t="s">
        <v>46</v>
      </c>
      <c r="G11" s="13">
        <v>91.79</v>
      </c>
      <c r="H11" s="15">
        <v>45292</v>
      </c>
      <c r="I11" s="15">
        <v>45657</v>
      </c>
    </row>
    <row r="12" spans="1:23" ht="45" x14ac:dyDescent="0.25">
      <c r="A12" s="12" t="s">
        <v>47</v>
      </c>
      <c r="B12" s="11" t="s">
        <v>48</v>
      </c>
      <c r="C12" s="11" t="s">
        <v>2</v>
      </c>
      <c r="D12" s="11" t="s">
        <v>49</v>
      </c>
      <c r="E12" s="11" t="s">
        <v>12</v>
      </c>
      <c r="F12" s="11" t="s">
        <v>50</v>
      </c>
      <c r="G12" s="13">
        <v>3000</v>
      </c>
      <c r="H12" s="15">
        <v>45292</v>
      </c>
      <c r="I12" s="15">
        <v>45657</v>
      </c>
    </row>
    <row r="13" spans="1:23" ht="45" x14ac:dyDescent="0.25">
      <c r="A13" s="12" t="s">
        <v>51</v>
      </c>
      <c r="B13" s="11" t="s">
        <v>52</v>
      </c>
      <c r="C13" s="11" t="s">
        <v>2</v>
      </c>
      <c r="D13" s="11" t="s">
        <v>53</v>
      </c>
      <c r="E13" s="11" t="s">
        <v>12</v>
      </c>
      <c r="F13" s="11" t="s">
        <v>54</v>
      </c>
      <c r="G13" s="13">
        <v>3996</v>
      </c>
      <c r="H13" s="15">
        <v>45292</v>
      </c>
      <c r="I13" s="15">
        <v>45473</v>
      </c>
    </row>
    <row r="14" spans="1:23" ht="45" x14ac:dyDescent="0.25">
      <c r="A14" s="12" t="s">
        <v>55</v>
      </c>
      <c r="B14" s="11" t="s">
        <v>56</v>
      </c>
      <c r="C14" s="11" t="s">
        <v>2</v>
      </c>
      <c r="D14" s="11" t="s">
        <v>57</v>
      </c>
      <c r="E14" s="11" t="s">
        <v>12</v>
      </c>
      <c r="F14" s="11" t="s">
        <v>58</v>
      </c>
      <c r="G14" s="13">
        <v>5000</v>
      </c>
      <c r="H14" s="15">
        <v>45292</v>
      </c>
      <c r="I14" s="15">
        <v>45473</v>
      </c>
    </row>
    <row r="15" spans="1:23" ht="45" x14ac:dyDescent="0.25">
      <c r="A15" s="12" t="s">
        <v>59</v>
      </c>
      <c r="B15" s="11" t="s">
        <v>60</v>
      </c>
      <c r="C15" s="11" t="s">
        <v>2</v>
      </c>
      <c r="D15" s="11" t="s">
        <v>61</v>
      </c>
      <c r="E15" s="11" t="s">
        <v>12</v>
      </c>
      <c r="F15" s="16" t="s">
        <v>62</v>
      </c>
      <c r="G15" s="13">
        <v>5000</v>
      </c>
      <c r="H15" s="15">
        <v>45292</v>
      </c>
      <c r="I15" s="15">
        <v>45473</v>
      </c>
    </row>
    <row r="16" spans="1:23" ht="60" x14ac:dyDescent="0.25">
      <c r="A16" s="12" t="s">
        <v>63</v>
      </c>
      <c r="B16" s="11" t="s">
        <v>64</v>
      </c>
      <c r="C16" s="11" t="s">
        <v>2</v>
      </c>
      <c r="D16" s="11" t="s">
        <v>65</v>
      </c>
      <c r="E16" s="11" t="s">
        <v>12</v>
      </c>
      <c r="F16" s="11" t="s">
        <v>66</v>
      </c>
      <c r="G16" s="13">
        <v>30742.04</v>
      </c>
      <c r="H16" s="15">
        <v>45310</v>
      </c>
      <c r="I16" s="15">
        <v>45310</v>
      </c>
    </row>
    <row r="17" spans="1:10" ht="45" x14ac:dyDescent="0.25">
      <c r="A17" s="12" t="s">
        <v>67</v>
      </c>
      <c r="B17" s="11" t="s">
        <v>68</v>
      </c>
      <c r="C17" s="11" t="s">
        <v>2</v>
      </c>
      <c r="D17" s="11" t="s">
        <v>69</v>
      </c>
      <c r="E17" s="11" t="s">
        <v>12</v>
      </c>
      <c r="F17" s="11" t="s">
        <v>70</v>
      </c>
      <c r="G17" s="13">
        <v>700</v>
      </c>
      <c r="H17" s="15">
        <v>45292</v>
      </c>
      <c r="I17" s="15">
        <v>45657</v>
      </c>
      <c r="J17" s="25"/>
    </row>
    <row r="18" spans="1:10" ht="45" x14ac:dyDescent="0.25">
      <c r="A18" s="12" t="s">
        <v>71</v>
      </c>
      <c r="B18" s="11" t="s">
        <v>72</v>
      </c>
      <c r="C18" s="11" t="s">
        <v>2</v>
      </c>
      <c r="D18" s="11" t="s">
        <v>73</v>
      </c>
      <c r="E18" s="11" t="s">
        <v>12</v>
      </c>
      <c r="F18" s="11" t="s">
        <v>74</v>
      </c>
      <c r="G18" s="13">
        <v>500</v>
      </c>
      <c r="H18" s="15">
        <v>45292</v>
      </c>
      <c r="I18" s="15">
        <v>45657</v>
      </c>
    </row>
    <row r="19" spans="1:10" ht="45" x14ac:dyDescent="0.25">
      <c r="A19" s="12" t="s">
        <v>75</v>
      </c>
      <c r="B19" s="11" t="s">
        <v>76</v>
      </c>
      <c r="C19" s="11" t="s">
        <v>2</v>
      </c>
      <c r="D19" s="11" t="s">
        <v>77</v>
      </c>
      <c r="E19" s="11" t="s">
        <v>12</v>
      </c>
      <c r="F19" s="11" t="s">
        <v>78</v>
      </c>
      <c r="G19" s="13">
        <v>2000</v>
      </c>
      <c r="H19" s="15">
        <v>45292</v>
      </c>
      <c r="I19" s="15">
        <v>45657</v>
      </c>
    </row>
    <row r="20" spans="1:10" ht="45" x14ac:dyDescent="0.25">
      <c r="A20" s="12" t="s">
        <v>79</v>
      </c>
      <c r="B20" s="11" t="s">
        <v>80</v>
      </c>
      <c r="C20" s="11" t="s">
        <v>2</v>
      </c>
      <c r="D20" s="11" t="s">
        <v>81</v>
      </c>
      <c r="E20" s="11" t="s">
        <v>12</v>
      </c>
      <c r="F20" s="11" t="s">
        <v>82</v>
      </c>
      <c r="G20" s="13">
        <v>2000</v>
      </c>
      <c r="H20" s="15">
        <v>45292</v>
      </c>
      <c r="I20" s="15">
        <v>45657</v>
      </c>
    </row>
    <row r="21" spans="1:10" ht="45" x14ac:dyDescent="0.25">
      <c r="A21" s="12" t="s">
        <v>83</v>
      </c>
      <c r="B21" s="11" t="s">
        <v>84</v>
      </c>
      <c r="C21" s="11" t="s">
        <v>2</v>
      </c>
      <c r="D21" s="11" t="s">
        <v>85</v>
      </c>
      <c r="E21" s="11" t="s">
        <v>12</v>
      </c>
      <c r="F21" s="11" t="s">
        <v>86</v>
      </c>
      <c r="G21" s="13">
        <v>200</v>
      </c>
      <c r="H21" s="15">
        <v>45292</v>
      </c>
      <c r="I21" s="15">
        <v>45657</v>
      </c>
    </row>
    <row r="22" spans="1:10" ht="45" x14ac:dyDescent="0.25">
      <c r="A22" s="12" t="s">
        <v>87</v>
      </c>
      <c r="B22" s="11" t="s">
        <v>88</v>
      </c>
      <c r="C22" s="11" t="s">
        <v>2</v>
      </c>
      <c r="D22" s="11" t="s">
        <v>89</v>
      </c>
      <c r="E22" s="11" t="s">
        <v>12</v>
      </c>
      <c r="F22" s="11" t="s">
        <v>90</v>
      </c>
      <c r="G22" s="13">
        <v>100</v>
      </c>
      <c r="H22" s="15">
        <v>45292</v>
      </c>
      <c r="I22" s="15">
        <v>45657</v>
      </c>
    </row>
    <row r="23" spans="1:10" ht="45" x14ac:dyDescent="0.25">
      <c r="A23" s="12" t="s">
        <v>91</v>
      </c>
      <c r="B23" s="11" t="s">
        <v>92</v>
      </c>
      <c r="C23" s="11" t="s">
        <v>2</v>
      </c>
      <c r="D23" s="11" t="s">
        <v>93</v>
      </c>
      <c r="E23" s="11" t="s">
        <v>12</v>
      </c>
      <c r="F23" s="11" t="s">
        <v>94</v>
      </c>
      <c r="G23" s="13">
        <v>130</v>
      </c>
      <c r="H23" s="15">
        <v>45292</v>
      </c>
      <c r="I23" s="15">
        <v>45657</v>
      </c>
    </row>
    <row r="24" spans="1:10" ht="45" x14ac:dyDescent="0.25">
      <c r="A24" s="12" t="s">
        <v>95</v>
      </c>
      <c r="B24" s="11" t="s">
        <v>96</v>
      </c>
      <c r="C24" s="11" t="s">
        <v>2</v>
      </c>
      <c r="D24" s="11" t="s">
        <v>97</v>
      </c>
      <c r="E24" s="11" t="s">
        <v>12</v>
      </c>
      <c r="F24" s="11" t="s">
        <v>70</v>
      </c>
      <c r="G24" s="13">
        <v>105</v>
      </c>
      <c r="H24" s="15">
        <v>45323</v>
      </c>
      <c r="I24" s="15">
        <v>45688</v>
      </c>
    </row>
    <row r="25" spans="1:10" ht="45" x14ac:dyDescent="0.25">
      <c r="A25" s="12" t="s">
        <v>98</v>
      </c>
      <c r="B25" s="11" t="s">
        <v>99</v>
      </c>
      <c r="C25" s="11" t="s">
        <v>2</v>
      </c>
      <c r="D25" s="11" t="s">
        <v>27</v>
      </c>
      <c r="E25" s="11" t="s">
        <v>12</v>
      </c>
      <c r="F25" s="11" t="s">
        <v>100</v>
      </c>
      <c r="G25" s="13">
        <v>512.77</v>
      </c>
      <c r="H25" s="15">
        <v>45315</v>
      </c>
      <c r="I25" s="15">
        <v>45315</v>
      </c>
    </row>
    <row r="26" spans="1:10" ht="60" x14ac:dyDescent="0.25">
      <c r="A26" s="12" t="s">
        <v>101</v>
      </c>
      <c r="B26" s="11" t="s">
        <v>102</v>
      </c>
      <c r="C26" s="11" t="s">
        <v>2</v>
      </c>
      <c r="D26" s="11" t="s">
        <v>103</v>
      </c>
      <c r="E26" s="11" t="s">
        <v>12</v>
      </c>
      <c r="F26" s="11" t="s">
        <v>104</v>
      </c>
      <c r="G26" s="13">
        <v>132.1</v>
      </c>
      <c r="H26" s="15">
        <v>45316</v>
      </c>
      <c r="I26" s="15">
        <v>45316</v>
      </c>
    </row>
    <row r="27" spans="1:10" ht="60" x14ac:dyDescent="0.25">
      <c r="A27" s="12" t="s">
        <v>105</v>
      </c>
      <c r="B27" s="11" t="s">
        <v>106</v>
      </c>
      <c r="C27" s="11" t="s">
        <v>2</v>
      </c>
      <c r="D27" s="11" t="s">
        <v>107</v>
      </c>
      <c r="E27" s="11" t="s">
        <v>12</v>
      </c>
      <c r="F27" s="11" t="s">
        <v>108</v>
      </c>
      <c r="G27" s="13">
        <v>930</v>
      </c>
      <c r="H27" s="15">
        <v>45292</v>
      </c>
      <c r="I27" s="15">
        <v>45657</v>
      </c>
    </row>
    <row r="28" spans="1:10" ht="45" x14ac:dyDescent="0.25">
      <c r="A28" s="12" t="s">
        <v>109</v>
      </c>
      <c r="B28" s="11" t="s">
        <v>110</v>
      </c>
      <c r="C28" s="11" t="s">
        <v>2</v>
      </c>
      <c r="D28" s="11" t="s">
        <v>111</v>
      </c>
      <c r="E28" s="11" t="s">
        <v>12</v>
      </c>
      <c r="F28" s="11" t="s">
        <v>112</v>
      </c>
      <c r="G28" s="13">
        <f>147*4</f>
        <v>588</v>
      </c>
      <c r="H28" s="15">
        <v>45305</v>
      </c>
      <c r="I28" s="15">
        <v>45688</v>
      </c>
    </row>
    <row r="29" spans="1:10" ht="60" x14ac:dyDescent="0.25">
      <c r="A29" s="12" t="s">
        <v>113</v>
      </c>
      <c r="B29" s="11" t="s">
        <v>114</v>
      </c>
      <c r="C29" s="11" t="s">
        <v>2</v>
      </c>
      <c r="D29" s="11" t="s">
        <v>115</v>
      </c>
      <c r="E29" s="11" t="s">
        <v>12</v>
      </c>
      <c r="F29" s="11" t="s">
        <v>116</v>
      </c>
      <c r="G29" s="13">
        <v>2900</v>
      </c>
      <c r="H29" s="15">
        <v>45321</v>
      </c>
      <c r="I29" s="15">
        <v>45321</v>
      </c>
    </row>
    <row r="30" spans="1:10" ht="45" x14ac:dyDescent="0.25">
      <c r="A30" s="12" t="s">
        <v>118</v>
      </c>
      <c r="B30" s="11" t="s">
        <v>119</v>
      </c>
      <c r="C30" s="11" t="s">
        <v>2</v>
      </c>
      <c r="D30" s="11" t="s">
        <v>120</v>
      </c>
      <c r="E30" s="11" t="s">
        <v>12</v>
      </c>
      <c r="F30" s="11" t="s">
        <v>121</v>
      </c>
      <c r="G30" s="13">
        <v>55</v>
      </c>
      <c r="H30" s="15">
        <v>45292</v>
      </c>
      <c r="I30" s="15">
        <v>45657</v>
      </c>
    </row>
    <row r="31" spans="1:10" ht="45" x14ac:dyDescent="0.25">
      <c r="A31" s="12" t="s">
        <v>122</v>
      </c>
      <c r="B31" s="11" t="s">
        <v>123</v>
      </c>
      <c r="C31" s="11" t="s">
        <v>2</v>
      </c>
      <c r="D31" s="11" t="s">
        <v>124</v>
      </c>
      <c r="E31" s="11" t="s">
        <v>12</v>
      </c>
      <c r="F31" s="11" t="s">
        <v>125</v>
      </c>
      <c r="G31" s="13">
        <v>155</v>
      </c>
      <c r="H31" s="15">
        <v>45323</v>
      </c>
      <c r="I31" s="15">
        <v>45323</v>
      </c>
    </row>
    <row r="32" spans="1:10" ht="45" x14ac:dyDescent="0.25">
      <c r="A32" s="12" t="s">
        <v>126</v>
      </c>
      <c r="B32" s="11" t="s">
        <v>127</v>
      </c>
      <c r="C32" s="11" t="s">
        <v>2</v>
      </c>
      <c r="D32" s="11" t="s">
        <v>128</v>
      </c>
      <c r="E32" s="11" t="s">
        <v>12</v>
      </c>
      <c r="F32" s="11" t="s">
        <v>129</v>
      </c>
      <c r="G32" s="13">
        <v>650</v>
      </c>
      <c r="H32" s="15">
        <v>45292</v>
      </c>
      <c r="I32" s="15">
        <v>45322</v>
      </c>
    </row>
    <row r="33" spans="1:9" ht="45" x14ac:dyDescent="0.25">
      <c r="A33" s="12" t="s">
        <v>130</v>
      </c>
      <c r="B33" s="11" t="s">
        <v>131</v>
      </c>
      <c r="C33" s="11" t="s">
        <v>2</v>
      </c>
      <c r="D33" s="11" t="s">
        <v>132</v>
      </c>
      <c r="E33" s="11" t="s">
        <v>12</v>
      </c>
      <c r="F33" s="11" t="s">
        <v>133</v>
      </c>
      <c r="G33" s="13">
        <v>650</v>
      </c>
      <c r="H33" s="15">
        <v>45292</v>
      </c>
      <c r="I33" s="15">
        <v>45657</v>
      </c>
    </row>
    <row r="34" spans="1:9" ht="45" x14ac:dyDescent="0.25">
      <c r="A34" s="12" t="s">
        <v>134</v>
      </c>
      <c r="B34" s="11" t="s">
        <v>135</v>
      </c>
      <c r="C34" s="11" t="s">
        <v>2</v>
      </c>
      <c r="D34" s="11" t="s">
        <v>136</v>
      </c>
      <c r="E34" s="11" t="s">
        <v>12</v>
      </c>
      <c r="F34" s="11" t="s">
        <v>137</v>
      </c>
      <c r="G34" s="13">
        <v>1240</v>
      </c>
      <c r="H34" s="15">
        <v>45324</v>
      </c>
      <c r="I34" s="15">
        <v>45324</v>
      </c>
    </row>
    <row r="35" spans="1:9" ht="45" x14ac:dyDescent="0.25">
      <c r="A35" s="12" t="s">
        <v>138</v>
      </c>
      <c r="B35" s="11" t="s">
        <v>139</v>
      </c>
      <c r="C35" s="11" t="s">
        <v>2</v>
      </c>
      <c r="D35" s="11" t="s">
        <v>140</v>
      </c>
      <c r="E35" s="11" t="s">
        <v>12</v>
      </c>
      <c r="F35" s="11" t="s">
        <v>141</v>
      </c>
      <c r="G35" s="13">
        <v>524.70000000000005</v>
      </c>
      <c r="H35" s="15">
        <v>45327</v>
      </c>
      <c r="I35" s="15">
        <v>45327</v>
      </c>
    </row>
    <row r="36" spans="1:9" ht="45" x14ac:dyDescent="0.25">
      <c r="A36" s="12" t="s">
        <v>142</v>
      </c>
      <c r="B36" s="11" t="s">
        <v>143</v>
      </c>
      <c r="C36" s="11" t="s">
        <v>2</v>
      </c>
      <c r="D36" s="11" t="s">
        <v>144</v>
      </c>
      <c r="E36" s="11" t="s">
        <v>12</v>
      </c>
      <c r="F36" s="11" t="s">
        <v>141</v>
      </c>
      <c r="G36" s="13">
        <v>418.5</v>
      </c>
      <c r="H36" s="15">
        <v>45327</v>
      </c>
      <c r="I36" s="15">
        <v>45327</v>
      </c>
    </row>
    <row r="37" spans="1:9" ht="45" x14ac:dyDescent="0.25">
      <c r="A37" s="12" t="s">
        <v>145</v>
      </c>
      <c r="B37" s="11" t="s">
        <v>146</v>
      </c>
      <c r="C37" s="11" t="s">
        <v>2</v>
      </c>
      <c r="D37" s="11" t="s">
        <v>147</v>
      </c>
      <c r="E37" s="11" t="s">
        <v>12</v>
      </c>
      <c r="F37" s="11" t="s">
        <v>148</v>
      </c>
      <c r="G37" s="13">
        <v>488</v>
      </c>
      <c r="H37" s="15">
        <v>45328</v>
      </c>
      <c r="I37" s="15">
        <v>45328</v>
      </c>
    </row>
    <row r="38" spans="1:9" ht="45" x14ac:dyDescent="0.25">
      <c r="A38" s="12" t="s">
        <v>149</v>
      </c>
      <c r="B38" s="11" t="s">
        <v>150</v>
      </c>
      <c r="C38" s="11" t="s">
        <v>2</v>
      </c>
      <c r="D38" s="11" t="s">
        <v>151</v>
      </c>
      <c r="E38" s="11" t="s">
        <v>12</v>
      </c>
      <c r="F38" s="11" t="s">
        <v>152</v>
      </c>
      <c r="G38" s="13">
        <v>73.52</v>
      </c>
      <c r="H38" s="15">
        <v>45331</v>
      </c>
      <c r="I38" s="15">
        <v>45331</v>
      </c>
    </row>
    <row r="39" spans="1:9" ht="45" x14ac:dyDescent="0.25">
      <c r="A39" s="12" t="s">
        <v>153</v>
      </c>
      <c r="B39" s="11" t="s">
        <v>154</v>
      </c>
      <c r="C39" s="11" t="s">
        <v>2</v>
      </c>
      <c r="D39" s="11" t="s">
        <v>155</v>
      </c>
      <c r="E39" s="11" t="s">
        <v>12</v>
      </c>
      <c r="F39" s="11" t="s">
        <v>152</v>
      </c>
      <c r="G39" s="13">
        <v>145.37</v>
      </c>
      <c r="H39" s="15">
        <v>45331</v>
      </c>
      <c r="I39" s="15">
        <v>45331</v>
      </c>
    </row>
    <row r="40" spans="1:9" ht="45" x14ac:dyDescent="0.25">
      <c r="A40" s="12" t="s">
        <v>156</v>
      </c>
      <c r="B40" s="11" t="s">
        <v>157</v>
      </c>
      <c r="C40" s="11" t="s">
        <v>2</v>
      </c>
      <c r="D40" s="11" t="s">
        <v>140</v>
      </c>
      <c r="E40" s="11" t="s">
        <v>12</v>
      </c>
      <c r="F40" s="11" t="s">
        <v>141</v>
      </c>
      <c r="G40" s="13">
        <v>67.849999999999994</v>
      </c>
      <c r="H40" s="15">
        <v>45337</v>
      </c>
      <c r="I40" s="15">
        <v>45337</v>
      </c>
    </row>
    <row r="41" spans="1:9" ht="45" x14ac:dyDescent="0.25">
      <c r="A41" s="12" t="s">
        <v>158</v>
      </c>
      <c r="B41" s="11" t="s">
        <v>159</v>
      </c>
      <c r="C41" s="11" t="s">
        <v>2</v>
      </c>
      <c r="D41" s="11" t="s">
        <v>160</v>
      </c>
      <c r="E41" s="11" t="s">
        <v>12</v>
      </c>
      <c r="F41" s="11" t="s">
        <v>161</v>
      </c>
      <c r="G41" s="13">
        <v>250</v>
      </c>
      <c r="H41" s="15">
        <v>45341</v>
      </c>
      <c r="I41" s="15">
        <v>45341</v>
      </c>
    </row>
    <row r="42" spans="1:9" ht="45" x14ac:dyDescent="0.25">
      <c r="A42" s="12" t="s">
        <v>162</v>
      </c>
      <c r="B42" s="11" t="s">
        <v>163</v>
      </c>
      <c r="C42" s="11" t="s">
        <v>2</v>
      </c>
      <c r="D42" s="11" t="s">
        <v>164</v>
      </c>
      <c r="E42" s="11" t="s">
        <v>12</v>
      </c>
      <c r="F42" s="11" t="s">
        <v>165</v>
      </c>
      <c r="G42" s="13">
        <v>1600</v>
      </c>
      <c r="H42" s="15">
        <v>45292</v>
      </c>
      <c r="I42" s="15">
        <v>45351</v>
      </c>
    </row>
    <row r="43" spans="1:9" ht="45" x14ac:dyDescent="0.25">
      <c r="A43" s="12" t="s">
        <v>166</v>
      </c>
      <c r="B43" s="11" t="s">
        <v>167</v>
      </c>
      <c r="C43" s="11" t="s">
        <v>2</v>
      </c>
      <c r="D43" s="11" t="s">
        <v>168</v>
      </c>
      <c r="E43" s="11" t="s">
        <v>12</v>
      </c>
      <c r="F43" s="11" t="s">
        <v>148</v>
      </c>
      <c r="G43" s="13">
        <v>4900</v>
      </c>
      <c r="H43" s="15">
        <v>45323</v>
      </c>
      <c r="I43" s="15">
        <v>45657</v>
      </c>
    </row>
    <row r="44" spans="1:9" ht="45" x14ac:dyDescent="0.25">
      <c r="A44" s="12" t="s">
        <v>169</v>
      </c>
      <c r="B44" s="11" t="s">
        <v>170</v>
      </c>
      <c r="C44" s="11" t="s">
        <v>2</v>
      </c>
      <c r="D44" s="11" t="s">
        <v>171</v>
      </c>
      <c r="E44" s="11" t="s">
        <v>12</v>
      </c>
      <c r="F44" s="11" t="s">
        <v>100</v>
      </c>
      <c r="G44" s="13">
        <v>3000</v>
      </c>
      <c r="H44" s="15">
        <v>45337</v>
      </c>
      <c r="I44" s="15">
        <v>45657</v>
      </c>
    </row>
    <row r="45" spans="1:9" ht="45" x14ac:dyDescent="0.25">
      <c r="A45" s="12" t="s">
        <v>172</v>
      </c>
      <c r="B45" s="11" t="s">
        <v>173</v>
      </c>
      <c r="C45" s="11" t="s">
        <v>2</v>
      </c>
      <c r="D45" s="11" t="s">
        <v>174</v>
      </c>
      <c r="E45" s="11" t="s">
        <v>12</v>
      </c>
      <c r="F45" s="11" t="s">
        <v>175</v>
      </c>
      <c r="G45" s="13">
        <v>2500</v>
      </c>
      <c r="H45" s="15">
        <v>45292</v>
      </c>
      <c r="I45" s="15">
        <v>45657</v>
      </c>
    </row>
    <row r="46" spans="1:9" ht="45" x14ac:dyDescent="0.25">
      <c r="A46" s="12" t="s">
        <v>176</v>
      </c>
      <c r="B46" s="11" t="s">
        <v>177</v>
      </c>
      <c r="C46" s="11" t="s">
        <v>2</v>
      </c>
      <c r="D46" s="11" t="s">
        <v>178</v>
      </c>
      <c r="E46" s="11" t="s">
        <v>12</v>
      </c>
      <c r="F46" s="11" t="s">
        <v>141</v>
      </c>
      <c r="G46" s="13">
        <v>2437.4</v>
      </c>
      <c r="H46" s="15">
        <v>45351</v>
      </c>
      <c r="I46" s="15">
        <v>45351</v>
      </c>
    </row>
    <row r="47" spans="1:9" ht="45" x14ac:dyDescent="0.25">
      <c r="A47" s="12" t="s">
        <v>179</v>
      </c>
      <c r="B47" s="11" t="s">
        <v>180</v>
      </c>
      <c r="C47" s="11" t="s">
        <v>2</v>
      </c>
      <c r="D47" s="11" t="s">
        <v>181</v>
      </c>
      <c r="E47" s="11" t="s">
        <v>12</v>
      </c>
      <c r="F47" s="11" t="s">
        <v>182</v>
      </c>
      <c r="G47" s="13">
        <v>400</v>
      </c>
      <c r="H47" s="15">
        <v>45323</v>
      </c>
      <c r="I47" s="15">
        <v>45657</v>
      </c>
    </row>
    <row r="48" spans="1:9" s="18" customFormat="1" x14ac:dyDescent="0.25">
      <c r="A48" s="17" t="s">
        <v>183</v>
      </c>
      <c r="B48" s="32" t="s">
        <v>184</v>
      </c>
      <c r="C48" s="33"/>
      <c r="D48" s="33"/>
      <c r="E48" s="33"/>
      <c r="F48" s="33"/>
      <c r="G48" s="33"/>
      <c r="H48" s="33"/>
      <c r="I48" s="34"/>
    </row>
    <row r="49" spans="1:9" ht="45" x14ac:dyDescent="0.25">
      <c r="A49" s="12" t="s">
        <v>185</v>
      </c>
      <c r="B49" s="11" t="s">
        <v>186</v>
      </c>
      <c r="C49" s="11" t="s">
        <v>2</v>
      </c>
      <c r="D49" s="11" t="s">
        <v>187</v>
      </c>
      <c r="E49" s="11" t="s">
        <v>12</v>
      </c>
      <c r="F49" s="11" t="s">
        <v>188</v>
      </c>
      <c r="G49" s="13">
        <v>800</v>
      </c>
      <c r="H49" s="15">
        <v>45352</v>
      </c>
      <c r="I49" s="15">
        <v>45657</v>
      </c>
    </row>
    <row r="50" spans="1:9" ht="45" x14ac:dyDescent="0.25">
      <c r="A50" s="12" t="s">
        <v>189</v>
      </c>
      <c r="B50" s="11" t="s">
        <v>190</v>
      </c>
      <c r="C50" s="11" t="s">
        <v>2</v>
      </c>
      <c r="D50" s="11" t="s">
        <v>191</v>
      </c>
      <c r="E50" s="11" t="s">
        <v>12</v>
      </c>
      <c r="F50" s="11" t="s">
        <v>192</v>
      </c>
      <c r="G50" s="13">
        <v>1570</v>
      </c>
      <c r="H50" s="15">
        <v>45292</v>
      </c>
      <c r="I50" s="15">
        <v>45657</v>
      </c>
    </row>
    <row r="51" spans="1:9" ht="45" x14ac:dyDescent="0.25">
      <c r="A51" s="12" t="s">
        <v>193</v>
      </c>
      <c r="B51" s="11" t="s">
        <v>194</v>
      </c>
      <c r="C51" s="11" t="s">
        <v>2</v>
      </c>
      <c r="D51" s="11" t="s">
        <v>136</v>
      </c>
      <c r="E51" s="11" t="s">
        <v>12</v>
      </c>
      <c r="F51" s="11" t="s">
        <v>137</v>
      </c>
      <c r="G51" s="13">
        <v>1360</v>
      </c>
      <c r="H51" s="15">
        <v>45356</v>
      </c>
      <c r="I51" s="15">
        <v>45356</v>
      </c>
    </row>
    <row r="52" spans="1:9" ht="45" x14ac:dyDescent="0.25">
      <c r="A52" s="12" t="s">
        <v>195</v>
      </c>
      <c r="B52" s="11" t="s">
        <v>196</v>
      </c>
      <c r="C52" s="11" t="s">
        <v>2</v>
      </c>
      <c r="D52" s="11" t="s">
        <v>197</v>
      </c>
      <c r="E52" s="11" t="s">
        <v>12</v>
      </c>
      <c r="F52" s="11" t="s">
        <v>198</v>
      </c>
      <c r="G52" s="13">
        <v>450</v>
      </c>
      <c r="H52" s="15">
        <v>45444</v>
      </c>
      <c r="I52" s="15">
        <v>45808</v>
      </c>
    </row>
    <row r="53" spans="1:9" ht="45" x14ac:dyDescent="0.25">
      <c r="A53" s="12" t="s">
        <v>199</v>
      </c>
      <c r="B53" s="11" t="s">
        <v>200</v>
      </c>
      <c r="C53" s="11" t="s">
        <v>2</v>
      </c>
      <c r="D53" s="11" t="s">
        <v>201</v>
      </c>
      <c r="E53" s="11" t="s">
        <v>12</v>
      </c>
      <c r="F53" s="11" t="s">
        <v>202</v>
      </c>
      <c r="G53" s="13">
        <v>43277.440999999999</v>
      </c>
      <c r="H53" s="15">
        <v>45352</v>
      </c>
      <c r="I53" s="15">
        <v>45657</v>
      </c>
    </row>
    <row r="54" spans="1:9" ht="45" x14ac:dyDescent="0.25">
      <c r="A54" s="12" t="s">
        <v>203</v>
      </c>
      <c r="B54" s="11" t="s">
        <v>204</v>
      </c>
      <c r="C54" s="11" t="s">
        <v>2</v>
      </c>
      <c r="D54" s="11" t="s">
        <v>205</v>
      </c>
      <c r="E54" s="11" t="s">
        <v>12</v>
      </c>
      <c r="F54" s="11" t="s">
        <v>206</v>
      </c>
      <c r="G54" s="13">
        <v>4990</v>
      </c>
      <c r="H54" s="15">
        <v>45352</v>
      </c>
      <c r="I54" s="15">
        <v>45657</v>
      </c>
    </row>
    <row r="55" spans="1:9" ht="45" x14ac:dyDescent="0.25">
      <c r="A55" s="12" t="s">
        <v>207</v>
      </c>
      <c r="B55" s="11" t="s">
        <v>208</v>
      </c>
      <c r="C55" s="11" t="s">
        <v>2</v>
      </c>
      <c r="D55" s="11" t="s">
        <v>209</v>
      </c>
      <c r="E55" s="11" t="s">
        <v>12</v>
      </c>
      <c r="F55" s="11" t="s">
        <v>210</v>
      </c>
      <c r="G55" s="13">
        <v>2240</v>
      </c>
      <c r="H55" s="15">
        <v>45364</v>
      </c>
      <c r="I55" s="15">
        <v>45364</v>
      </c>
    </row>
    <row r="56" spans="1:9" ht="45" x14ac:dyDescent="0.25">
      <c r="A56" s="12" t="s">
        <v>211</v>
      </c>
      <c r="B56" s="11" t="s">
        <v>212</v>
      </c>
      <c r="C56" s="11" t="s">
        <v>2</v>
      </c>
      <c r="D56" s="11" t="s">
        <v>213</v>
      </c>
      <c r="E56" s="11" t="s">
        <v>12</v>
      </c>
      <c r="F56" s="11" t="s">
        <v>214</v>
      </c>
      <c r="G56" s="13">
        <v>125</v>
      </c>
      <c r="H56" s="15">
        <v>45366</v>
      </c>
      <c r="I56" s="15">
        <v>45366</v>
      </c>
    </row>
    <row r="57" spans="1:9" ht="45" x14ac:dyDescent="0.25">
      <c r="A57" s="12" t="s">
        <v>215</v>
      </c>
      <c r="B57" s="11" t="s">
        <v>216</v>
      </c>
      <c r="C57" s="11" t="s">
        <v>2</v>
      </c>
      <c r="D57" s="11" t="s">
        <v>213</v>
      </c>
      <c r="E57" s="11" t="s">
        <v>12</v>
      </c>
      <c r="F57" s="11" t="s">
        <v>217</v>
      </c>
      <c r="G57" s="13">
        <v>80</v>
      </c>
      <c r="H57" s="15">
        <v>45366</v>
      </c>
      <c r="I57" s="15">
        <v>45366</v>
      </c>
    </row>
    <row r="58" spans="1:9" ht="45" x14ac:dyDescent="0.25">
      <c r="A58" s="12" t="s">
        <v>218</v>
      </c>
      <c r="B58" s="11" t="s">
        <v>219</v>
      </c>
      <c r="C58" s="11" t="s">
        <v>2</v>
      </c>
      <c r="D58" s="11" t="s">
        <v>220</v>
      </c>
      <c r="E58" s="11" t="s">
        <v>12</v>
      </c>
      <c r="F58" s="11" t="s">
        <v>221</v>
      </c>
      <c r="G58" s="13">
        <f>1474+270</f>
        <v>1744</v>
      </c>
      <c r="H58" s="15">
        <v>45292</v>
      </c>
      <c r="I58" s="15">
        <v>45657</v>
      </c>
    </row>
    <row r="59" spans="1:9" ht="45" x14ac:dyDescent="0.25">
      <c r="A59" s="12" t="s">
        <v>222</v>
      </c>
      <c r="B59" s="11" t="s">
        <v>223</v>
      </c>
      <c r="C59" s="11" t="s">
        <v>2</v>
      </c>
      <c r="D59" s="11" t="s">
        <v>220</v>
      </c>
      <c r="E59" s="11" t="s">
        <v>12</v>
      </c>
      <c r="F59" s="11" t="s">
        <v>224</v>
      </c>
      <c r="G59" s="13">
        <v>1750</v>
      </c>
      <c r="H59" s="15">
        <v>45292</v>
      </c>
      <c r="I59" s="15">
        <v>45657</v>
      </c>
    </row>
    <row r="60" spans="1:9" ht="45" x14ac:dyDescent="0.25">
      <c r="A60" s="12" t="s">
        <v>225</v>
      </c>
      <c r="B60" s="11" t="s">
        <v>226</v>
      </c>
      <c r="C60" s="11" t="s">
        <v>2</v>
      </c>
      <c r="D60" s="11" t="s">
        <v>227</v>
      </c>
      <c r="E60" s="11" t="s">
        <v>12</v>
      </c>
      <c r="F60" s="11" t="s">
        <v>228</v>
      </c>
      <c r="G60" s="13">
        <v>325</v>
      </c>
      <c r="H60" s="15">
        <v>45372</v>
      </c>
      <c r="I60" s="15">
        <v>45372</v>
      </c>
    </row>
    <row r="61" spans="1:9" ht="45" x14ac:dyDescent="0.25">
      <c r="A61" s="12" t="s">
        <v>229</v>
      </c>
      <c r="B61" s="11" t="s">
        <v>230</v>
      </c>
      <c r="C61" s="11" t="s">
        <v>2</v>
      </c>
      <c r="D61" s="11" t="s">
        <v>231</v>
      </c>
      <c r="E61" s="11" t="s">
        <v>12</v>
      </c>
      <c r="F61" s="11" t="s">
        <v>66</v>
      </c>
      <c r="G61" s="13">
        <v>115</v>
      </c>
      <c r="H61" s="15">
        <v>45376</v>
      </c>
      <c r="I61" s="15">
        <v>45376</v>
      </c>
    </row>
    <row r="62" spans="1:9" ht="45" x14ac:dyDescent="0.25">
      <c r="A62" s="12" t="s">
        <v>232</v>
      </c>
      <c r="B62" s="11" t="s">
        <v>233</v>
      </c>
      <c r="C62" s="11" t="s">
        <v>2</v>
      </c>
      <c r="D62" s="11" t="s">
        <v>234</v>
      </c>
      <c r="E62" s="11" t="s">
        <v>12</v>
      </c>
      <c r="F62" s="11" t="s">
        <v>235</v>
      </c>
      <c r="G62" s="13">
        <v>6568.25</v>
      </c>
      <c r="H62" s="15">
        <v>45385</v>
      </c>
      <c r="I62" s="15">
        <v>45385</v>
      </c>
    </row>
    <row r="63" spans="1:9" ht="45" x14ac:dyDescent="0.25">
      <c r="A63" s="12" t="s">
        <v>236</v>
      </c>
      <c r="B63" s="11" t="s">
        <v>237</v>
      </c>
      <c r="C63" s="11" t="s">
        <v>2</v>
      </c>
      <c r="D63" s="11" t="s">
        <v>238</v>
      </c>
      <c r="E63" s="11" t="s">
        <v>12</v>
      </c>
      <c r="F63" s="11" t="s">
        <v>239</v>
      </c>
      <c r="G63" s="13">
        <v>4500</v>
      </c>
      <c r="H63" s="15">
        <v>45390</v>
      </c>
      <c r="I63" s="15">
        <v>45390</v>
      </c>
    </row>
    <row r="64" spans="1:9" ht="45" x14ac:dyDescent="0.25">
      <c r="A64" s="12" t="s">
        <v>240</v>
      </c>
      <c r="B64" s="11" t="s">
        <v>241</v>
      </c>
      <c r="C64" s="11" t="s">
        <v>2</v>
      </c>
      <c r="D64" s="11" t="s">
        <v>242</v>
      </c>
      <c r="E64" s="11" t="s">
        <v>12</v>
      </c>
      <c r="F64" s="11" t="s">
        <v>243</v>
      </c>
      <c r="G64" s="13">
        <v>7000</v>
      </c>
      <c r="H64" s="15">
        <v>45292</v>
      </c>
      <c r="I64" s="15">
        <v>45657</v>
      </c>
    </row>
    <row r="65" spans="1:9" ht="45" x14ac:dyDescent="0.25">
      <c r="A65" s="12" t="s">
        <v>244</v>
      </c>
      <c r="B65" s="11" t="s">
        <v>245</v>
      </c>
      <c r="C65" s="11" t="s">
        <v>2</v>
      </c>
      <c r="D65" s="11" t="s">
        <v>246</v>
      </c>
      <c r="E65" s="11" t="s">
        <v>12</v>
      </c>
      <c r="F65" s="11" t="s">
        <v>247</v>
      </c>
      <c r="G65" s="13">
        <v>1000</v>
      </c>
      <c r="H65" s="15">
        <v>45394</v>
      </c>
      <c r="I65" s="15">
        <v>45657</v>
      </c>
    </row>
    <row r="66" spans="1:9" ht="45" x14ac:dyDescent="0.25">
      <c r="A66" s="12" t="s">
        <v>248</v>
      </c>
      <c r="B66" s="11" t="s">
        <v>249</v>
      </c>
      <c r="C66" s="11" t="s">
        <v>2</v>
      </c>
      <c r="D66" s="11" t="s">
        <v>250</v>
      </c>
      <c r="E66" s="11" t="s">
        <v>12</v>
      </c>
      <c r="F66" s="11" t="s">
        <v>251</v>
      </c>
      <c r="G66" s="13">
        <v>350</v>
      </c>
      <c r="H66" s="15">
        <v>45406</v>
      </c>
      <c r="I66" s="15">
        <v>45406</v>
      </c>
    </row>
    <row r="67" spans="1:9" ht="45" x14ac:dyDescent="0.25">
      <c r="A67" s="12" t="s">
        <v>252</v>
      </c>
      <c r="B67" s="11" t="s">
        <v>253</v>
      </c>
      <c r="C67" s="11" t="s">
        <v>2</v>
      </c>
      <c r="D67" s="11" t="s">
        <v>254</v>
      </c>
      <c r="E67" s="11" t="s">
        <v>12</v>
      </c>
      <c r="F67" s="11" t="s">
        <v>141</v>
      </c>
      <c r="G67" s="13">
        <v>210.29</v>
      </c>
      <c r="H67" s="15">
        <v>45412</v>
      </c>
      <c r="I67" s="15">
        <v>45412</v>
      </c>
    </row>
    <row r="68" spans="1:9" ht="45" x14ac:dyDescent="0.25">
      <c r="A68" s="12" t="s">
        <v>255</v>
      </c>
      <c r="B68" s="11" t="s">
        <v>256</v>
      </c>
      <c r="C68" s="11" t="s">
        <v>2</v>
      </c>
      <c r="D68" s="11" t="s">
        <v>257</v>
      </c>
      <c r="E68" s="11" t="s">
        <v>12</v>
      </c>
      <c r="F68" s="11" t="s">
        <v>141</v>
      </c>
      <c r="G68" s="13">
        <v>100.2</v>
      </c>
      <c r="H68" s="15">
        <v>45414</v>
      </c>
      <c r="I68" s="15">
        <v>45414</v>
      </c>
    </row>
    <row r="69" spans="1:9" ht="45" x14ac:dyDescent="0.25">
      <c r="A69" s="12" t="s">
        <v>258</v>
      </c>
      <c r="B69" s="11" t="s">
        <v>259</v>
      </c>
      <c r="C69" s="11" t="s">
        <v>2</v>
      </c>
      <c r="D69" s="11" t="s">
        <v>260</v>
      </c>
      <c r="E69" s="11" t="s">
        <v>12</v>
      </c>
      <c r="F69" s="11" t="s">
        <v>141</v>
      </c>
      <c r="G69" s="13">
        <v>1139.3499999999999</v>
      </c>
      <c r="H69" s="15">
        <v>45420</v>
      </c>
      <c r="I69" s="15">
        <v>45420</v>
      </c>
    </row>
    <row r="70" spans="1:9" ht="45" x14ac:dyDescent="0.25">
      <c r="A70" s="12" t="s">
        <v>261</v>
      </c>
      <c r="B70" s="11" t="s">
        <v>262</v>
      </c>
      <c r="C70" s="11" t="s">
        <v>2</v>
      </c>
      <c r="D70" s="11" t="s">
        <v>263</v>
      </c>
      <c r="E70" s="11" t="s">
        <v>12</v>
      </c>
      <c r="F70" s="11" t="s">
        <v>264</v>
      </c>
      <c r="G70" s="13">
        <v>1000</v>
      </c>
      <c r="H70" s="15">
        <v>45422</v>
      </c>
      <c r="I70" s="15">
        <v>45657</v>
      </c>
    </row>
    <row r="71" spans="1:9" ht="45" x14ac:dyDescent="0.25">
      <c r="A71" s="12" t="s">
        <v>265</v>
      </c>
      <c r="B71" s="11" t="s">
        <v>266</v>
      </c>
      <c r="C71" s="11" t="s">
        <v>2</v>
      </c>
      <c r="D71" s="11" t="s">
        <v>267</v>
      </c>
      <c r="E71" s="11" t="s">
        <v>12</v>
      </c>
      <c r="F71" s="11" t="s">
        <v>268</v>
      </c>
      <c r="G71" s="13">
        <v>1568</v>
      </c>
      <c r="H71" s="15">
        <v>45425</v>
      </c>
      <c r="I71" s="15">
        <v>45425</v>
      </c>
    </row>
    <row r="72" spans="1:9" ht="60" x14ac:dyDescent="0.25">
      <c r="A72" s="12" t="s">
        <v>269</v>
      </c>
      <c r="B72" s="11" t="s">
        <v>270</v>
      </c>
      <c r="C72" s="11" t="s">
        <v>2</v>
      </c>
      <c r="D72" s="19" t="s">
        <v>271</v>
      </c>
      <c r="E72" s="11" t="s">
        <v>12</v>
      </c>
      <c r="F72" s="19" t="s">
        <v>272</v>
      </c>
      <c r="G72" s="13">
        <v>1300</v>
      </c>
      <c r="H72" s="15">
        <v>45292</v>
      </c>
      <c r="I72" s="15">
        <v>45657</v>
      </c>
    </row>
    <row r="73" spans="1:9" ht="45" x14ac:dyDescent="0.25">
      <c r="A73" s="12" t="s">
        <v>273</v>
      </c>
      <c r="B73" s="11" t="s">
        <v>274</v>
      </c>
      <c r="C73" s="11" t="s">
        <v>2</v>
      </c>
      <c r="D73" s="11" t="s">
        <v>275</v>
      </c>
      <c r="E73" s="11" t="s">
        <v>12</v>
      </c>
      <c r="F73" s="11" t="s">
        <v>148</v>
      </c>
      <c r="G73" s="13">
        <v>385.25</v>
      </c>
      <c r="H73" s="15">
        <v>45449</v>
      </c>
      <c r="I73" s="15">
        <v>45449</v>
      </c>
    </row>
    <row r="74" spans="1:9" ht="45" x14ac:dyDescent="0.25">
      <c r="A74" s="12" t="s">
        <v>276</v>
      </c>
      <c r="B74" s="11" t="s">
        <v>277</v>
      </c>
      <c r="C74" s="11" t="s">
        <v>2</v>
      </c>
      <c r="D74" s="11" t="s">
        <v>278</v>
      </c>
      <c r="E74" s="11" t="s">
        <v>12</v>
      </c>
      <c r="F74" s="11" t="s">
        <v>279</v>
      </c>
      <c r="G74" s="13">
        <v>620.83000000000004</v>
      </c>
      <c r="H74" s="15">
        <v>45472</v>
      </c>
      <c r="I74" s="15">
        <v>45836</v>
      </c>
    </row>
    <row r="75" spans="1:9" ht="45" x14ac:dyDescent="0.25">
      <c r="A75" s="12" t="s">
        <v>280</v>
      </c>
      <c r="B75" s="11" t="s">
        <v>281</v>
      </c>
      <c r="C75" s="11" t="s">
        <v>2</v>
      </c>
      <c r="D75" s="11" t="s">
        <v>282</v>
      </c>
      <c r="E75" s="11" t="s">
        <v>12</v>
      </c>
      <c r="F75" s="11" t="s">
        <v>283</v>
      </c>
      <c r="G75" s="13">
        <v>286.86</v>
      </c>
      <c r="H75" s="15">
        <v>45450</v>
      </c>
      <c r="I75" s="15">
        <v>45450</v>
      </c>
    </row>
    <row r="76" spans="1:9" ht="45" x14ac:dyDescent="0.25">
      <c r="A76" s="12" t="s">
        <v>284</v>
      </c>
      <c r="B76" s="11" t="s">
        <v>285</v>
      </c>
      <c r="C76" s="11" t="s">
        <v>2</v>
      </c>
      <c r="D76" s="11" t="s">
        <v>286</v>
      </c>
      <c r="E76" s="11" t="s">
        <v>12</v>
      </c>
      <c r="F76" s="11" t="s">
        <v>287</v>
      </c>
      <c r="G76" s="13">
        <v>240.5</v>
      </c>
      <c r="H76" s="15">
        <v>45453</v>
      </c>
      <c r="I76" s="15">
        <v>45453</v>
      </c>
    </row>
    <row r="77" spans="1:9" s="18" customFormat="1" ht="45" x14ac:dyDescent="0.25">
      <c r="A77" s="21" t="s">
        <v>288</v>
      </c>
      <c r="B77" s="22" t="s">
        <v>289</v>
      </c>
      <c r="C77" s="22" t="s">
        <v>2</v>
      </c>
      <c r="D77" s="22" t="s">
        <v>290</v>
      </c>
      <c r="E77" s="22" t="s">
        <v>12</v>
      </c>
      <c r="F77" s="22" t="s">
        <v>291</v>
      </c>
      <c r="G77" s="23">
        <v>10000</v>
      </c>
      <c r="H77" s="24">
        <v>45292</v>
      </c>
      <c r="I77" s="24">
        <v>45657</v>
      </c>
    </row>
    <row r="78" spans="1:9" ht="45" x14ac:dyDescent="0.25">
      <c r="A78" s="12" t="s">
        <v>292</v>
      </c>
      <c r="B78" s="11" t="s">
        <v>293</v>
      </c>
      <c r="C78" s="11" t="s">
        <v>2</v>
      </c>
      <c r="D78" s="11" t="s">
        <v>140</v>
      </c>
      <c r="E78" s="11" t="s">
        <v>12</v>
      </c>
      <c r="F78" s="11" t="s">
        <v>141</v>
      </c>
      <c r="G78" s="13">
        <v>220.99</v>
      </c>
      <c r="H78" s="15">
        <v>45469</v>
      </c>
      <c r="I78" s="15">
        <v>45469</v>
      </c>
    </row>
    <row r="79" spans="1:9" ht="75" x14ac:dyDescent="0.25">
      <c r="A79" s="12" t="s">
        <v>294</v>
      </c>
      <c r="B79" s="11" t="s">
        <v>295</v>
      </c>
      <c r="C79" s="11" t="s">
        <v>2</v>
      </c>
      <c r="D79" s="11" t="s">
        <v>61</v>
      </c>
      <c r="E79" s="11" t="s">
        <v>12</v>
      </c>
      <c r="F79" s="11" t="s">
        <v>62</v>
      </c>
      <c r="G79" s="13">
        <v>4999</v>
      </c>
      <c r="H79" s="15">
        <v>45474</v>
      </c>
      <c r="I79" s="15">
        <v>45657</v>
      </c>
    </row>
    <row r="80" spans="1:9" ht="45" x14ac:dyDescent="0.25">
      <c r="A80" s="12" t="s">
        <v>296</v>
      </c>
      <c r="B80" s="11" t="s">
        <v>297</v>
      </c>
      <c r="C80" s="11" t="s">
        <v>2</v>
      </c>
      <c r="D80" s="11" t="s">
        <v>97</v>
      </c>
      <c r="E80" s="11" t="s">
        <v>12</v>
      </c>
      <c r="F80" s="11" t="s">
        <v>70</v>
      </c>
      <c r="G80" s="13">
        <v>95</v>
      </c>
      <c r="H80" s="15">
        <v>45474</v>
      </c>
      <c r="I80" s="15">
        <v>45838</v>
      </c>
    </row>
    <row r="81" spans="1:9" ht="45" x14ac:dyDescent="0.25">
      <c r="A81" s="12" t="s">
        <v>298</v>
      </c>
      <c r="B81" s="11" t="s">
        <v>299</v>
      </c>
      <c r="C81" s="11" t="s">
        <v>2</v>
      </c>
      <c r="D81" s="11" t="s">
        <v>300</v>
      </c>
      <c r="E81" s="11" t="s">
        <v>12</v>
      </c>
      <c r="F81" s="11" t="s">
        <v>148</v>
      </c>
      <c r="G81" s="13">
        <v>163.94</v>
      </c>
      <c r="H81" s="15">
        <v>45477</v>
      </c>
      <c r="I81" s="15">
        <v>45477</v>
      </c>
    </row>
    <row r="82" spans="1:9" ht="45" x14ac:dyDescent="0.25">
      <c r="A82" s="12" t="s">
        <v>301</v>
      </c>
      <c r="B82" s="11" t="s">
        <v>302</v>
      </c>
      <c r="C82" s="11" t="s">
        <v>2</v>
      </c>
      <c r="D82" s="11" t="s">
        <v>303</v>
      </c>
      <c r="E82" s="11" t="s">
        <v>12</v>
      </c>
      <c r="F82" s="11" t="s">
        <v>304</v>
      </c>
      <c r="G82" s="13">
        <v>268.79000000000002</v>
      </c>
      <c r="H82" s="15">
        <v>45481</v>
      </c>
      <c r="I82" s="15">
        <v>45481</v>
      </c>
    </row>
    <row r="83" spans="1:9" ht="45" x14ac:dyDescent="0.25">
      <c r="A83" s="12" t="s">
        <v>305</v>
      </c>
      <c r="B83" s="11" t="s">
        <v>306</v>
      </c>
      <c r="C83" s="11" t="s">
        <v>2</v>
      </c>
      <c r="D83" s="11" t="s">
        <v>286</v>
      </c>
      <c r="E83" s="11" t="s">
        <v>12</v>
      </c>
      <c r="F83" s="11" t="s">
        <v>287</v>
      </c>
      <c r="G83" s="13">
        <v>376</v>
      </c>
      <c r="H83" s="15">
        <v>45491</v>
      </c>
      <c r="I83" s="15">
        <v>45491</v>
      </c>
    </row>
    <row r="84" spans="1:9" ht="45" x14ac:dyDescent="0.25">
      <c r="A84" s="12" t="s">
        <v>307</v>
      </c>
      <c r="B84" s="11" t="s">
        <v>308</v>
      </c>
      <c r="C84" s="11" t="s">
        <v>2</v>
      </c>
      <c r="D84" s="11" t="s">
        <v>309</v>
      </c>
      <c r="E84" s="11" t="s">
        <v>12</v>
      </c>
      <c r="F84" s="11" t="s">
        <v>310</v>
      </c>
      <c r="G84" s="13">
        <v>820</v>
      </c>
      <c r="H84" s="15">
        <v>45496</v>
      </c>
      <c r="I84" s="15">
        <v>45496</v>
      </c>
    </row>
    <row r="85" spans="1:9" ht="45" x14ac:dyDescent="0.25">
      <c r="A85" s="12" t="s">
        <v>311</v>
      </c>
      <c r="B85" s="11" t="s">
        <v>312</v>
      </c>
      <c r="C85" s="11" t="s">
        <v>2</v>
      </c>
      <c r="D85" s="11" t="s">
        <v>313</v>
      </c>
      <c r="E85" s="11" t="s">
        <v>12</v>
      </c>
      <c r="F85" s="11" t="s">
        <v>314</v>
      </c>
      <c r="G85" s="13">
        <v>400</v>
      </c>
      <c r="H85" s="15">
        <v>45497</v>
      </c>
      <c r="I85" s="15">
        <v>45657</v>
      </c>
    </row>
    <row r="86" spans="1:9" ht="45" x14ac:dyDescent="0.25">
      <c r="A86" s="12" t="s">
        <v>315</v>
      </c>
      <c r="B86" s="11" t="s">
        <v>316</v>
      </c>
      <c r="C86" s="11" t="s">
        <v>2</v>
      </c>
      <c r="D86" s="11" t="s">
        <v>317</v>
      </c>
      <c r="E86" s="11" t="s">
        <v>12</v>
      </c>
      <c r="F86" s="11" t="s">
        <v>318</v>
      </c>
      <c r="G86" s="13">
        <v>313</v>
      </c>
      <c r="H86" s="15">
        <v>45502</v>
      </c>
      <c r="I86" s="15">
        <v>45502</v>
      </c>
    </row>
    <row r="87" spans="1:9" ht="45" x14ac:dyDescent="0.25">
      <c r="A87" s="12" t="s">
        <v>319</v>
      </c>
      <c r="B87" s="11" t="s">
        <v>320</v>
      </c>
      <c r="C87" s="11" t="s">
        <v>2</v>
      </c>
      <c r="D87" s="11" t="s">
        <v>321</v>
      </c>
      <c r="E87" s="11" t="s">
        <v>12</v>
      </c>
      <c r="F87" s="11" t="s">
        <v>304</v>
      </c>
      <c r="G87" s="13">
        <v>215</v>
      </c>
      <c r="H87" s="15">
        <v>45502</v>
      </c>
      <c r="I87" s="15">
        <v>45502</v>
      </c>
    </row>
    <row r="88" spans="1:9" ht="45" x14ac:dyDescent="0.25">
      <c r="A88" s="12" t="s">
        <v>322</v>
      </c>
      <c r="B88" s="11" t="s">
        <v>323</v>
      </c>
      <c r="C88" s="11" t="s">
        <v>2</v>
      </c>
      <c r="D88" s="11" t="s">
        <v>275</v>
      </c>
      <c r="E88" s="11" t="s">
        <v>12</v>
      </c>
      <c r="F88" s="11" t="s">
        <v>148</v>
      </c>
      <c r="G88" s="13">
        <v>609.84</v>
      </c>
      <c r="H88" s="15">
        <v>45517</v>
      </c>
      <c r="I88" s="15">
        <v>45517</v>
      </c>
    </row>
    <row r="89" spans="1:9" ht="45" x14ac:dyDescent="0.25">
      <c r="A89" s="12" t="s">
        <v>324</v>
      </c>
      <c r="B89" s="11" t="s">
        <v>325</v>
      </c>
      <c r="C89" s="11" t="s">
        <v>2</v>
      </c>
      <c r="D89" s="11" t="s">
        <v>326</v>
      </c>
      <c r="E89" s="11" t="s">
        <v>12</v>
      </c>
      <c r="F89" s="11" t="s">
        <v>148</v>
      </c>
      <c r="G89" s="13">
        <v>180.33</v>
      </c>
      <c r="H89" s="15">
        <v>45517</v>
      </c>
      <c r="I89" s="15">
        <v>45517</v>
      </c>
    </row>
    <row r="90" spans="1:9" ht="45" x14ac:dyDescent="0.25">
      <c r="A90" s="12" t="s">
        <v>327</v>
      </c>
      <c r="B90" s="11" t="s">
        <v>328</v>
      </c>
      <c r="C90" s="11" t="s">
        <v>2</v>
      </c>
      <c r="D90" s="11" t="s">
        <v>260</v>
      </c>
      <c r="E90" s="11" t="s">
        <v>12</v>
      </c>
      <c r="F90" s="11" t="s">
        <v>141</v>
      </c>
      <c r="G90" s="13">
        <v>171.56</v>
      </c>
      <c r="H90" s="15">
        <v>45517</v>
      </c>
      <c r="I90" s="15">
        <v>45517</v>
      </c>
    </row>
    <row r="91" spans="1:9" ht="45" x14ac:dyDescent="0.25">
      <c r="A91" s="12" t="s">
        <v>329</v>
      </c>
      <c r="B91" s="11" t="s">
        <v>330</v>
      </c>
      <c r="C91" s="11" t="s">
        <v>2</v>
      </c>
      <c r="D91" s="11" t="s">
        <v>331</v>
      </c>
      <c r="E91" s="11" t="s">
        <v>12</v>
      </c>
      <c r="F91" s="11" t="s">
        <v>332</v>
      </c>
      <c r="G91" s="13">
        <v>269.5</v>
      </c>
      <c r="H91" s="15">
        <v>45517</v>
      </c>
      <c r="I91" s="15">
        <v>45882</v>
      </c>
    </row>
    <row r="92" spans="1:9" ht="45" x14ac:dyDescent="0.25">
      <c r="A92" s="12" t="s">
        <v>333</v>
      </c>
      <c r="B92" s="11" t="s">
        <v>334</v>
      </c>
      <c r="C92" s="11" t="s">
        <v>2</v>
      </c>
      <c r="D92" s="11" t="s">
        <v>335</v>
      </c>
      <c r="E92" s="11" t="s">
        <v>12</v>
      </c>
      <c r="F92" s="11" t="s">
        <v>336</v>
      </c>
      <c r="G92" s="13">
        <v>49.9</v>
      </c>
      <c r="H92" s="15">
        <v>45527</v>
      </c>
      <c r="I92" s="15">
        <v>45527</v>
      </c>
    </row>
    <row r="93" spans="1:9" ht="60" x14ac:dyDescent="0.25">
      <c r="A93" s="12" t="s">
        <v>337</v>
      </c>
      <c r="B93" s="11" t="s">
        <v>338</v>
      </c>
      <c r="C93" s="11" t="s">
        <v>2</v>
      </c>
      <c r="D93" s="11" t="s">
        <v>23</v>
      </c>
      <c r="E93" s="11" t="s">
        <v>12</v>
      </c>
      <c r="F93" s="11" t="s">
        <v>24</v>
      </c>
      <c r="G93" s="13">
        <v>583.41999999999996</v>
      </c>
      <c r="H93" s="15">
        <v>45540</v>
      </c>
      <c r="I93" s="15">
        <v>45540</v>
      </c>
    </row>
    <row r="94" spans="1:9" ht="45" x14ac:dyDescent="0.25">
      <c r="A94" s="12" t="s">
        <v>339</v>
      </c>
      <c r="B94" s="11" t="s">
        <v>340</v>
      </c>
      <c r="C94" s="11" t="s">
        <v>2</v>
      </c>
      <c r="D94" s="11" t="s">
        <v>341</v>
      </c>
      <c r="E94" s="11" t="s">
        <v>12</v>
      </c>
      <c r="F94" s="11" t="s">
        <v>279</v>
      </c>
      <c r="G94" s="13">
        <v>148</v>
      </c>
      <c r="H94" s="15">
        <v>45548</v>
      </c>
      <c r="I94" s="15">
        <v>45548</v>
      </c>
    </row>
    <row r="95" spans="1:9" s="18" customFormat="1" ht="45" x14ac:dyDescent="0.25">
      <c r="A95" s="21" t="s">
        <v>342</v>
      </c>
      <c r="B95" s="22" t="s">
        <v>343</v>
      </c>
      <c r="C95" s="22" t="s">
        <v>2</v>
      </c>
      <c r="D95" s="22" t="s">
        <v>344</v>
      </c>
      <c r="E95" s="22" t="s">
        <v>12</v>
      </c>
      <c r="F95" s="22" t="s">
        <v>148</v>
      </c>
      <c r="G95" s="23" t="s">
        <v>117</v>
      </c>
      <c r="H95" s="24"/>
      <c r="I95" s="24"/>
    </row>
    <row r="96" spans="1:9" ht="45" x14ac:dyDescent="0.25">
      <c r="A96" s="12" t="s">
        <v>345</v>
      </c>
      <c r="B96" s="11" t="s">
        <v>346</v>
      </c>
      <c r="C96" s="11" t="s">
        <v>2</v>
      </c>
      <c r="D96" s="11" t="s">
        <v>347</v>
      </c>
      <c r="E96" s="11" t="s">
        <v>12</v>
      </c>
      <c r="F96" s="11" t="s">
        <v>228</v>
      </c>
      <c r="G96" s="13">
        <v>276</v>
      </c>
      <c r="H96" s="15">
        <v>45561</v>
      </c>
      <c r="I96" s="15">
        <v>45561</v>
      </c>
    </row>
    <row r="97" spans="1:9" ht="45" x14ac:dyDescent="0.25">
      <c r="A97" s="12" t="s">
        <v>348</v>
      </c>
      <c r="B97" s="11" t="s">
        <v>349</v>
      </c>
      <c r="C97" s="11" t="s">
        <v>2</v>
      </c>
      <c r="D97" s="11" t="s">
        <v>350</v>
      </c>
      <c r="E97" s="11" t="s">
        <v>12</v>
      </c>
      <c r="F97" s="11" t="s">
        <v>228</v>
      </c>
      <c r="G97" s="13">
        <v>1795</v>
      </c>
      <c r="H97" s="15">
        <v>45562</v>
      </c>
      <c r="I97" s="15">
        <v>45562</v>
      </c>
    </row>
    <row r="98" spans="1:9" ht="45" x14ac:dyDescent="0.25">
      <c r="A98" s="12" t="s">
        <v>351</v>
      </c>
      <c r="B98" s="11" t="s">
        <v>352</v>
      </c>
      <c r="C98" s="11" t="s">
        <v>2</v>
      </c>
      <c r="D98" s="11" t="s">
        <v>353</v>
      </c>
      <c r="E98" s="11" t="s">
        <v>12</v>
      </c>
      <c r="F98" s="11" t="s">
        <v>354</v>
      </c>
      <c r="G98" s="13">
        <v>650</v>
      </c>
      <c r="H98" s="15">
        <v>45565</v>
      </c>
      <c r="I98" s="15">
        <v>45565</v>
      </c>
    </row>
    <row r="99" spans="1:9" ht="45" x14ac:dyDescent="0.25">
      <c r="A99" s="12" t="s">
        <v>355</v>
      </c>
      <c r="B99" s="11" t="s">
        <v>356</v>
      </c>
      <c r="C99" s="11" t="s">
        <v>2</v>
      </c>
      <c r="D99" s="11" t="s">
        <v>234</v>
      </c>
      <c r="E99" s="11" t="s">
        <v>12</v>
      </c>
      <c r="F99" s="11" t="s">
        <v>235</v>
      </c>
      <c r="G99" s="13">
        <v>5587.75</v>
      </c>
      <c r="H99" s="15">
        <v>45569</v>
      </c>
      <c r="I99" s="15">
        <v>45657</v>
      </c>
    </row>
    <row r="100" spans="1:9" ht="45" x14ac:dyDescent="0.25">
      <c r="A100" s="12" t="s">
        <v>357</v>
      </c>
      <c r="B100" s="11" t="s">
        <v>358</v>
      </c>
      <c r="C100" s="11" t="s">
        <v>2</v>
      </c>
      <c r="D100" s="11" t="s">
        <v>359</v>
      </c>
      <c r="E100" s="11" t="s">
        <v>12</v>
      </c>
      <c r="F100" s="11" t="s">
        <v>264</v>
      </c>
      <c r="G100" s="13">
        <v>2040</v>
      </c>
      <c r="H100" s="15">
        <v>45579</v>
      </c>
      <c r="I100" s="15">
        <v>45579</v>
      </c>
    </row>
    <row r="101" spans="1:9" ht="60" x14ac:dyDescent="0.25">
      <c r="A101" s="12" t="s">
        <v>360</v>
      </c>
      <c r="B101" s="11" t="s">
        <v>361</v>
      </c>
      <c r="C101" s="11" t="s">
        <v>2</v>
      </c>
      <c r="D101" s="11" t="s">
        <v>362</v>
      </c>
      <c r="E101" s="11" t="s">
        <v>12</v>
      </c>
      <c r="F101" s="11" t="s">
        <v>217</v>
      </c>
      <c r="G101" s="13">
        <v>105</v>
      </c>
      <c r="H101" s="15">
        <v>45579</v>
      </c>
      <c r="I101" s="15">
        <v>45579</v>
      </c>
    </row>
    <row r="102" spans="1:9" ht="45" x14ac:dyDescent="0.25">
      <c r="A102" s="12" t="s">
        <v>363</v>
      </c>
      <c r="B102" s="11" t="s">
        <v>364</v>
      </c>
      <c r="C102" s="11" t="s">
        <v>2</v>
      </c>
      <c r="D102" s="11" t="s">
        <v>365</v>
      </c>
      <c r="E102" s="11" t="s">
        <v>12</v>
      </c>
      <c r="F102" s="11" t="s">
        <v>366</v>
      </c>
      <c r="G102" s="13">
        <v>1084.1300000000001</v>
      </c>
      <c r="H102" s="15">
        <v>45579</v>
      </c>
      <c r="I102" s="15">
        <v>45579</v>
      </c>
    </row>
    <row r="103" spans="1:9" ht="45" x14ac:dyDescent="0.25">
      <c r="A103" s="12" t="s">
        <v>367</v>
      </c>
      <c r="B103" s="11" t="s">
        <v>368</v>
      </c>
      <c r="C103" s="11" t="s">
        <v>2</v>
      </c>
      <c r="D103" s="11" t="s">
        <v>369</v>
      </c>
      <c r="E103" s="11" t="s">
        <v>12</v>
      </c>
      <c r="F103" s="11" t="s">
        <v>370</v>
      </c>
      <c r="G103" s="13">
        <v>1000</v>
      </c>
      <c r="H103" s="15">
        <v>45583</v>
      </c>
      <c r="I103" s="15">
        <v>45657</v>
      </c>
    </row>
    <row r="104" spans="1:9" ht="45" x14ac:dyDescent="0.25">
      <c r="A104" s="12" t="s">
        <v>371</v>
      </c>
      <c r="B104" s="11" t="s">
        <v>372</v>
      </c>
      <c r="C104" s="11" t="s">
        <v>2</v>
      </c>
      <c r="D104" s="11" t="s">
        <v>373</v>
      </c>
      <c r="E104" s="11" t="s">
        <v>12</v>
      </c>
      <c r="F104" s="11" t="s">
        <v>374</v>
      </c>
      <c r="G104" s="13">
        <v>35</v>
      </c>
      <c r="H104" s="15">
        <v>45597</v>
      </c>
      <c r="I104" s="15">
        <v>45961</v>
      </c>
    </row>
    <row r="105" spans="1:9" ht="45" x14ac:dyDescent="0.25">
      <c r="A105" s="12" t="s">
        <v>375</v>
      </c>
      <c r="B105" s="11" t="s">
        <v>376</v>
      </c>
      <c r="C105" s="11" t="s">
        <v>2</v>
      </c>
      <c r="D105" s="11" t="s">
        <v>377</v>
      </c>
      <c r="E105" s="11" t="s">
        <v>12</v>
      </c>
      <c r="F105" s="11" t="s">
        <v>378</v>
      </c>
      <c r="G105" s="13">
        <v>990</v>
      </c>
      <c r="H105" s="15">
        <v>45600</v>
      </c>
      <c r="I105" s="15">
        <v>45657</v>
      </c>
    </row>
    <row r="106" spans="1:9" ht="60" x14ac:dyDescent="0.25">
      <c r="A106" s="12" t="s">
        <v>379</v>
      </c>
      <c r="B106" s="11" t="s">
        <v>380</v>
      </c>
      <c r="C106" s="11" t="s">
        <v>2</v>
      </c>
      <c r="D106" s="11" t="s">
        <v>381</v>
      </c>
      <c r="E106" s="11" t="s">
        <v>12</v>
      </c>
      <c r="F106" s="11" t="s">
        <v>382</v>
      </c>
      <c r="G106" s="13">
        <v>610</v>
      </c>
      <c r="H106" s="15">
        <v>45602</v>
      </c>
      <c r="I106" s="15">
        <v>45602</v>
      </c>
    </row>
    <row r="107" spans="1:9" ht="45" x14ac:dyDescent="0.25">
      <c r="A107" s="12" t="s">
        <v>383</v>
      </c>
      <c r="B107" s="11" t="s">
        <v>384</v>
      </c>
      <c r="C107" s="11" t="s">
        <v>2</v>
      </c>
      <c r="D107" s="11" t="s">
        <v>385</v>
      </c>
      <c r="E107" s="11" t="s">
        <v>12</v>
      </c>
      <c r="F107" s="11" t="s">
        <v>386</v>
      </c>
      <c r="G107" s="13">
        <v>279.19</v>
      </c>
      <c r="H107" s="15">
        <v>45602</v>
      </c>
      <c r="I107" s="15">
        <v>45602</v>
      </c>
    </row>
    <row r="108" spans="1:9" ht="45" x14ac:dyDescent="0.25">
      <c r="A108" s="12" t="s">
        <v>387</v>
      </c>
      <c r="B108" s="11" t="s">
        <v>388</v>
      </c>
      <c r="C108" s="11" t="s">
        <v>2</v>
      </c>
      <c r="D108" s="11" t="s">
        <v>389</v>
      </c>
      <c r="E108" s="11" t="s">
        <v>12</v>
      </c>
      <c r="F108" s="11" t="s">
        <v>390</v>
      </c>
      <c r="G108" s="13">
        <v>1341</v>
      </c>
      <c r="H108" s="15">
        <v>45603</v>
      </c>
      <c r="I108" s="15">
        <v>45603</v>
      </c>
    </row>
    <row r="109" spans="1:9" ht="60" x14ac:dyDescent="0.25">
      <c r="A109" s="12" t="s">
        <v>391</v>
      </c>
      <c r="B109" s="11" t="s">
        <v>392</v>
      </c>
      <c r="C109" s="11" t="s">
        <v>2</v>
      </c>
      <c r="D109" s="11" t="s">
        <v>377</v>
      </c>
      <c r="E109" s="11" t="s">
        <v>12</v>
      </c>
      <c r="F109" s="11" t="s">
        <v>393</v>
      </c>
      <c r="G109" s="13">
        <v>300</v>
      </c>
      <c r="H109" s="15">
        <v>45603</v>
      </c>
      <c r="I109" s="15">
        <v>45603</v>
      </c>
    </row>
    <row r="110" spans="1:9" ht="45" x14ac:dyDescent="0.25">
      <c r="A110" s="12" t="s">
        <v>394</v>
      </c>
      <c r="B110" s="11" t="s">
        <v>395</v>
      </c>
      <c r="C110" s="11" t="s">
        <v>2</v>
      </c>
      <c r="D110" s="11" t="s">
        <v>396</v>
      </c>
      <c r="E110" s="11" t="s">
        <v>12</v>
      </c>
      <c r="F110" s="11" t="s">
        <v>386</v>
      </c>
      <c r="G110" s="13">
        <v>400.21</v>
      </c>
      <c r="H110" s="15">
        <v>45611</v>
      </c>
      <c r="I110" s="15">
        <v>45611</v>
      </c>
    </row>
    <row r="111" spans="1:9" ht="45" x14ac:dyDescent="0.25">
      <c r="A111" s="12" t="s">
        <v>397</v>
      </c>
      <c r="B111" s="11" t="s">
        <v>398</v>
      </c>
      <c r="C111" s="11" t="s">
        <v>2</v>
      </c>
      <c r="D111" s="11" t="s">
        <v>399</v>
      </c>
      <c r="E111" s="11" t="s">
        <v>12</v>
      </c>
      <c r="F111" s="11" t="s">
        <v>400</v>
      </c>
      <c r="G111" s="13">
        <v>230</v>
      </c>
      <c r="H111" s="15">
        <v>45615</v>
      </c>
      <c r="I111" s="15">
        <v>45615</v>
      </c>
    </row>
    <row r="112" spans="1:9" s="27" customFormat="1" ht="45" x14ac:dyDescent="0.25">
      <c r="A112" s="21" t="s">
        <v>401</v>
      </c>
      <c r="B112" s="26" t="s">
        <v>402</v>
      </c>
      <c r="C112" s="11" t="s">
        <v>2</v>
      </c>
      <c r="D112" s="22" t="s">
        <v>403</v>
      </c>
      <c r="E112" s="22" t="s">
        <v>12</v>
      </c>
      <c r="F112" s="22" t="s">
        <v>404</v>
      </c>
      <c r="G112" s="23">
        <v>2640</v>
      </c>
      <c r="H112" s="24">
        <v>45619</v>
      </c>
      <c r="I112" s="24">
        <v>45619</v>
      </c>
    </row>
    <row r="113" spans="1:9" ht="45" x14ac:dyDescent="0.25">
      <c r="A113" s="12" t="s">
        <v>405</v>
      </c>
      <c r="B113" s="11" t="s">
        <v>406</v>
      </c>
      <c r="C113" s="11" t="s">
        <v>2</v>
      </c>
      <c r="D113" s="11" t="s">
        <v>407</v>
      </c>
      <c r="E113" s="11" t="s">
        <v>12</v>
      </c>
      <c r="F113" s="11" t="s">
        <v>408</v>
      </c>
      <c r="G113" s="13">
        <v>475</v>
      </c>
      <c r="H113" s="15">
        <v>45621</v>
      </c>
      <c r="I113" s="15">
        <v>45621</v>
      </c>
    </row>
    <row r="114" spans="1:9" ht="45" x14ac:dyDescent="0.25">
      <c r="A114" s="12" t="s">
        <v>409</v>
      </c>
      <c r="B114" s="11" t="s">
        <v>410</v>
      </c>
      <c r="C114" s="11" t="s">
        <v>2</v>
      </c>
      <c r="D114" s="11" t="s">
        <v>411</v>
      </c>
      <c r="E114" s="11" t="s">
        <v>12</v>
      </c>
      <c r="F114" s="11" t="s">
        <v>304</v>
      </c>
      <c r="G114" s="13">
        <v>150</v>
      </c>
      <c r="H114" s="15">
        <v>45623</v>
      </c>
      <c r="I114" s="15">
        <v>45623</v>
      </c>
    </row>
    <row r="115" spans="1:9" ht="45" x14ac:dyDescent="0.25">
      <c r="A115" s="12" t="s">
        <v>412</v>
      </c>
      <c r="B115" s="11" t="s">
        <v>413</v>
      </c>
      <c r="C115" s="11" t="s">
        <v>2</v>
      </c>
      <c r="D115" s="11" t="s">
        <v>414</v>
      </c>
      <c r="E115" s="11" t="s">
        <v>12</v>
      </c>
      <c r="F115" s="11" t="s">
        <v>386</v>
      </c>
      <c r="G115" s="13">
        <v>624.5</v>
      </c>
      <c r="H115" s="15">
        <v>45625</v>
      </c>
      <c r="I115" s="15">
        <v>45625</v>
      </c>
    </row>
    <row r="116" spans="1:9" ht="45" x14ac:dyDescent="0.25">
      <c r="A116" s="12" t="s">
        <v>415</v>
      </c>
      <c r="B116" s="11" t="s">
        <v>416</v>
      </c>
      <c r="C116" s="11" t="s">
        <v>2</v>
      </c>
      <c r="D116" s="11" t="s">
        <v>417</v>
      </c>
      <c r="E116" s="11" t="s">
        <v>12</v>
      </c>
      <c r="F116" s="11" t="s">
        <v>152</v>
      </c>
      <c r="G116" s="13">
        <v>235.9</v>
      </c>
      <c r="H116" s="15">
        <v>45631</v>
      </c>
      <c r="I116" s="15">
        <v>45631</v>
      </c>
    </row>
    <row r="117" spans="1:9" ht="45" x14ac:dyDescent="0.25">
      <c r="A117" s="12" t="s">
        <v>418</v>
      </c>
      <c r="B117" s="11" t="s">
        <v>419</v>
      </c>
      <c r="C117" s="11" t="s">
        <v>2</v>
      </c>
      <c r="D117" s="11" t="s">
        <v>420</v>
      </c>
      <c r="E117" s="11" t="s">
        <v>12</v>
      </c>
      <c r="F117" s="11" t="s">
        <v>421</v>
      </c>
      <c r="G117" s="13">
        <v>390</v>
      </c>
      <c r="H117" s="15">
        <v>45658</v>
      </c>
      <c r="I117" s="15" t="s">
        <v>422</v>
      </c>
    </row>
    <row r="118" spans="1:9" ht="45" x14ac:dyDescent="0.25">
      <c r="A118" s="12" t="s">
        <v>423</v>
      </c>
      <c r="B118" s="11" t="s">
        <v>424</v>
      </c>
      <c r="C118" s="11" t="s">
        <v>2</v>
      </c>
      <c r="D118" s="11" t="s">
        <v>425</v>
      </c>
      <c r="E118" s="11" t="s">
        <v>12</v>
      </c>
      <c r="F118" s="11" t="s">
        <v>42</v>
      </c>
      <c r="G118" s="13">
        <v>220</v>
      </c>
      <c r="H118" s="15">
        <v>45637</v>
      </c>
      <c r="I118" s="15">
        <v>45637</v>
      </c>
    </row>
    <row r="119" spans="1:9" ht="45" x14ac:dyDescent="0.25">
      <c r="A119" s="12" t="s">
        <v>426</v>
      </c>
      <c r="B119" s="11" t="s">
        <v>427</v>
      </c>
      <c r="C119" s="11" t="s">
        <v>2</v>
      </c>
      <c r="D119" s="11" t="s">
        <v>428</v>
      </c>
      <c r="E119" s="11" t="s">
        <v>12</v>
      </c>
      <c r="F119" s="11" t="s">
        <v>429</v>
      </c>
      <c r="G119" s="13">
        <v>27976</v>
      </c>
      <c r="H119" s="15">
        <v>45658</v>
      </c>
      <c r="I119" s="15">
        <v>46387</v>
      </c>
    </row>
    <row r="120" spans="1:9" ht="45" x14ac:dyDescent="0.25">
      <c r="A120" s="12" t="s">
        <v>430</v>
      </c>
      <c r="B120" s="11" t="s">
        <v>431</v>
      </c>
      <c r="C120" s="11" t="s">
        <v>2</v>
      </c>
      <c r="D120" s="11" t="s">
        <v>432</v>
      </c>
      <c r="E120" s="11" t="s">
        <v>12</v>
      </c>
      <c r="F120" s="11" t="s">
        <v>433</v>
      </c>
      <c r="G120" s="13">
        <v>2190</v>
      </c>
      <c r="H120" s="15">
        <v>45649</v>
      </c>
      <c r="I120" s="15">
        <v>45649</v>
      </c>
    </row>
    <row r="121" spans="1:9" ht="45" x14ac:dyDescent="0.25">
      <c r="A121" s="12" t="s">
        <v>434</v>
      </c>
      <c r="B121" s="11" t="s">
        <v>435</v>
      </c>
      <c r="C121" s="11" t="s">
        <v>2</v>
      </c>
      <c r="D121" s="11" t="s">
        <v>436</v>
      </c>
      <c r="E121" s="11" t="s">
        <v>12</v>
      </c>
      <c r="F121" s="11" t="s">
        <v>42</v>
      </c>
      <c r="G121" s="13">
        <v>986</v>
      </c>
      <c r="H121" s="15">
        <v>45649</v>
      </c>
      <c r="I121" s="15">
        <v>45649</v>
      </c>
    </row>
    <row r="122" spans="1:9" ht="45" x14ac:dyDescent="0.25">
      <c r="A122" s="12" t="s">
        <v>437</v>
      </c>
      <c r="B122" s="11" t="s">
        <v>438</v>
      </c>
      <c r="C122" s="11" t="s">
        <v>2</v>
      </c>
      <c r="D122" s="11" t="s">
        <v>439</v>
      </c>
      <c r="E122" s="11" t="s">
        <v>12</v>
      </c>
      <c r="F122" s="11" t="s">
        <v>386</v>
      </c>
      <c r="G122" s="13">
        <v>514</v>
      </c>
      <c r="H122" s="15">
        <v>45649</v>
      </c>
      <c r="I122" s="15">
        <v>45649</v>
      </c>
    </row>
    <row r="123" spans="1:9" ht="60" x14ac:dyDescent="0.25">
      <c r="A123" s="12" t="s">
        <v>440</v>
      </c>
      <c r="B123" s="11" t="s">
        <v>441</v>
      </c>
      <c r="C123" s="11" t="s">
        <v>2</v>
      </c>
      <c r="D123" s="11" t="s">
        <v>442</v>
      </c>
      <c r="E123" s="11" t="s">
        <v>12</v>
      </c>
      <c r="F123" s="11" t="s">
        <v>279</v>
      </c>
      <c r="G123" s="13">
        <v>310.39999999999998</v>
      </c>
      <c r="H123" s="15">
        <v>45655</v>
      </c>
      <c r="I123" s="15">
        <v>45836</v>
      </c>
    </row>
    <row r="124" spans="1:9" x14ac:dyDescent="0.25">
      <c r="A124" s="12"/>
      <c r="B124" s="11"/>
      <c r="C124" s="11"/>
      <c r="D124" s="11"/>
      <c r="E124" s="11"/>
      <c r="F124" s="11"/>
      <c r="G124" s="13"/>
      <c r="H124" s="15"/>
      <c r="I124" s="15"/>
    </row>
    <row r="125" spans="1:9" x14ac:dyDescent="0.25">
      <c r="A125" s="28"/>
      <c r="B125" s="29"/>
      <c r="C125" s="29"/>
      <c r="D125" s="29"/>
      <c r="E125" s="29"/>
      <c r="F125" s="29"/>
      <c r="G125" s="30"/>
      <c r="H125" s="31"/>
      <c r="I125" s="31"/>
    </row>
    <row r="127" spans="1:9" x14ac:dyDescent="0.25">
      <c r="A127" s="20" t="s">
        <v>443</v>
      </c>
    </row>
  </sheetData>
  <mergeCells count="1">
    <mergeCell ref="B48:I48"/>
  </mergeCells>
  <hyperlinks>
    <hyperlink ref="A127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2025-06-03T09:10:39Z</dcterms:modified>
  <cp:category/>
  <cp:contentStatus/>
</cp:coreProperties>
</file>